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0" windowWidth="21720" windowHeight="8820" activeTab="0"/>
  </bookViews>
  <sheets>
    <sheet name="1" sheetId="1" r:id="rId1"/>
  </sheets>
  <definedNames>
    <definedName name="_xlnm._FilterDatabase" localSheetId="0" hidden="1">'1'!$A$4:$GB$307</definedName>
    <definedName name="_xlnm.Print_Titles" localSheetId="0">'1'!$4:$4</definedName>
  </definedNames>
  <calcPr fullCalcOnLoad="1"/>
</workbook>
</file>

<file path=xl/sharedStrings.xml><?xml version="1.0" encoding="utf-8"?>
<sst xmlns="http://schemas.openxmlformats.org/spreadsheetml/2006/main" count="758" uniqueCount="578">
  <si>
    <t>序号</t>
  </si>
  <si>
    <t>项目名称</t>
  </si>
  <si>
    <t>建设内容及规模</t>
  </si>
  <si>
    <t>西起东新高速，东至莲花大道，长约27.2公里，宽45-78米。包括南大干线(东新高速-莲花大道)征地拆迁、管线迁改及省妇幼医院至市新路段工程建设(不含穗西电力隧道工程)。城市快速路设计标准，沥青混凝土路面。</t>
  </si>
  <si>
    <t>南村大道（南大干线至兴业大道段）工程</t>
  </si>
  <si>
    <t>沙溪大桥扩建工程</t>
  </si>
  <si>
    <t>全长1.5公里，建设大桥一座长556米，大桥两岸道路顺接，道路等级为一级公路兼城市主干道，设计速度60公里/小时。</t>
  </si>
  <si>
    <t>丹山河行洪及调水补水工程</t>
  </si>
  <si>
    <t>区水务局</t>
  </si>
  <si>
    <t>陇枕围南堤（沙湾大桥底段）堤防达标加固工程</t>
  </si>
  <si>
    <t>石楼镇观龙岛北堤人家堤段除险加固工程</t>
  </si>
  <si>
    <t>该项目是配合沙湾瑰宝小镇建设的首期启动工程，将打造成为珠宝时尚新地标。项目将建设厂房3栋、办公楼2栋，2层地下室，总建筑面积为195762平方米。</t>
  </si>
  <si>
    <t>迈德乐（广州）糖果有限公司新增第三条生产线项目</t>
  </si>
  <si>
    <t>石楼镇</t>
  </si>
  <si>
    <t>规划总用地面积为29.4万平方米，商业中心总建筑面积为25万平方米，计划分两个地块开发建设，一地块面积为10万平方米，二地块面积为15万平方米。</t>
  </si>
  <si>
    <t>广州汽车集团零部件有限公司技术中心</t>
  </si>
  <si>
    <t>计划投资8000万元建设厂房等7座建筑物，包括有四栋厂房、两栋办公场所、饭堂、餐厅及活动室，新建筑物面积约58000平方米，占地面积20192平方米（占总地块面积33.3%）生产及实验设备投资约2亿元人民币；全部投产后产值约10亿元人民币。</t>
  </si>
  <si>
    <t>生物反应器及细胞工作站中国研发及生产基地三期工程续建</t>
  </si>
  <si>
    <t>南大国际智能汽配供应链产业基地</t>
  </si>
  <si>
    <t>亿隆公司</t>
  </si>
  <si>
    <t>达道物流商务中心项目</t>
  </si>
  <si>
    <t>广州五羊摩托车装配及物流项目</t>
  </si>
  <si>
    <t>继续推进220千伏松涛输变电工程的建设。推进110千伏天安、明经、洛浦西等输变电工程。</t>
  </si>
  <si>
    <t>番禺供电局</t>
  </si>
  <si>
    <t>占地面积10万平方米，建筑面积35万平方米，建设内容包括健与美绿色产品类大楼、保健食品厂、绿色食品厂、高级绿色天然各类化妆品厂（九大类）、绿色家居护理及宠物类产品厂、医疗械字产品、消字产品厂及其核心功能原料研发大楼、综合办公楼等。</t>
  </si>
  <si>
    <t>化龙镇</t>
  </si>
  <si>
    <t>桥南街南岸壹号商业楼</t>
  </si>
  <si>
    <t>桥南街</t>
  </si>
  <si>
    <t>南岸壹号商业楼打造商端商业群体,计划兴建1幢10层商业、商务中心大楼，并设有两层地下车库。规划总用地面积：9687.9平方米,可建设用地面积为4201平方米，建筑面积17514平方米,总投资约6800万,预计年创税收300万。</t>
  </si>
  <si>
    <t>聚英商业楼位于番禺区番禺大道北以西，市南路以南。本项目为商业楼，其中1#、2#楼为21层高层商业楼共2幢，3#～34#楼为3、4层中低层商业楼共26幢，地下车库一层，占地面积为18000平方米，规划总建筑面积为158000平方米。</t>
  </si>
  <si>
    <t>桥南汽车主题小镇</t>
  </si>
  <si>
    <t>新建排水管（渠）约 33.935 公里（不含农村生活污水治理查缺补漏）,管网摸查修复约 118公里，排水单元达标改造 191.5ha； 68 条村实施农村生活污水治理查缺补漏工作，新建排水管网约 357.63 公里（其中收集管约 137.74公里， 接户管约219.89公里）；路面破除修复约 41万平方米。</t>
  </si>
  <si>
    <t>开展合流管渠清污分流改造工程共计48宗，新建DN400～DN2000污水管约90公里，路面破除修复25.8万平方米,管网摸查88.5公里,管渠清淤3.88万立方米。</t>
  </si>
  <si>
    <t>路线总长约1.5km,桥梁段全长779米,桥梁段宽度为20米，双向四车道。</t>
  </si>
  <si>
    <t>位于番禺区光明北路以东、桥兴大道以北的石桥公园地块总建筑面积4.4万平方米，战时功能为街道级指挥所、防空专业队（人员、装备）掩蔽部和二等人员掩蔽所；平时功能为商业（负一层）、停车库（负二层），行人过街隧道。</t>
  </si>
  <si>
    <t>项目总用地面积25.13万㎡，总建筑面积47.77万㎡，规划建设24幢19～25层共有产权房，户型调整后的总户数为4013套，配套建设一个18班的幼儿园（托儿所）、商业体、肉菜市场等、居委会、社区服务中心等公建配套。</t>
  </si>
  <si>
    <t>火车南站（东新高速以东）保障性住房项目</t>
  </si>
  <si>
    <t>总用地面积25.40万平方米，总建筑面积59.44平方米，共建设保障性住房5894套，其中：公租房3076套，拆迁安置房2580套、单身公寓238套。</t>
  </si>
  <si>
    <t>主要用于承载总部企业核心研发、检验检测和试验场地，包括各种基础实验室；建设国家企业技术中心和展示中心；建设国家北斗产业园区广州番禺分园区，主要用于园区相关企业办公和研发场地（含中海达子公司约15家）；预计总容纳人员1000人以上。</t>
  </si>
  <si>
    <t>广州富力医院</t>
  </si>
  <si>
    <t>番禺区中医院扩建医疗综合大楼工程项目</t>
  </si>
  <si>
    <t>区卫生健康局</t>
  </si>
  <si>
    <t>工程建筑总面积86884平方米。包括新建污水处理站、高压氧舱楼1幢，新建门急诊、医技、住院楼1幢，新建地下机械车库。</t>
  </si>
  <si>
    <t>项目地址：广州市番禺区大龙街石岗西村原工商局国有地块；建设内容：本项目占地面积17476平方米，共建两栋商业的楼群，两栋楼分别为十九层、十七层，设置三层地下停车库，总建筑面积约93000平方米，项目定位为商业批发、零售、餐饮、办公及服务业等。</t>
  </si>
  <si>
    <t>番禺节能科技园—天安九期项目</t>
  </si>
  <si>
    <t>东环街</t>
  </si>
  <si>
    <t>用地约5万㎡，总建筑面积约为18万㎡，建成后约10万㎡用于发展高端商业、商务酒店及办公场所。</t>
  </si>
  <si>
    <t>番山超能创业园</t>
  </si>
  <si>
    <t>规划总用地：29690.5平方米；总建筑面积：90998平方米，其中地上15层52188平方米，地下是负三层总建筑面积为44690平方米（机动车泊位达790个，项目将分两期建设），将建成工业科技园区。</t>
  </si>
  <si>
    <t>龙美展贸城</t>
  </si>
  <si>
    <t>龙美展贸城1、2号厂房及地下室：该项目总用地面积为16288平方米，可建设用地面积为11646平方米，容积率为2.0，总建筑面积为37230平方米，地下室面积为13938平方米。项目计划投资4.34亿元。</t>
  </si>
  <si>
    <t>龙美汽配城1号厂房及地下室：该项目总用地面积为9574平方米，可建设用地面积为7042平方米，容积率为2.0，总建筑面积为24897平方米，地下室面积为11587平方米。项目计划投资2亿元。</t>
  </si>
  <si>
    <t>东环街易兴DHJ15-01地块</t>
  </si>
  <si>
    <t>占地约10.6万平方米，总建筑面积约34.4万平方米，建设公建及地下室，同时项目配建16000平方米人才公寓由政府回购、配建公交首末站无偿移交政府。</t>
  </si>
  <si>
    <t>项目占地面积约0.5万㎡，总建筑面积约5000㎡，建设市政配套公交站以及肉菜市场、社区居委会、再生资源回收站、文化活动中心等。</t>
  </si>
  <si>
    <t>区教育局</t>
  </si>
  <si>
    <t>番禺区职业技术学校南校区校舍扩建工程</t>
  </si>
  <si>
    <t>项目占地面积47100㎡，总建筑面积约18000㎡。建设校舍及校园环境。</t>
  </si>
  <si>
    <t>新造职业技术学校扩建工程</t>
  </si>
  <si>
    <t>项目占地面积100934㎡，总建筑面积70854㎡。建设校舍及校园环境。项目分两期实施建设：首期为原校址建设教学区（总建筑面积30976平方米）;         二期为新征用地建设运动区和生活区（总建筑面积39877平方米）。</t>
  </si>
  <si>
    <t>广东第二师范学院番禺附属小学重建工程</t>
  </si>
  <si>
    <t>该项目占地面积约53797平方米，规划新建66个班的校舍，总建筑面积24363平方米。</t>
  </si>
  <si>
    <t>项目占地面积3678㎡，总建筑面积7660㎡。建设校舍及校园环境、民生工程不涉及生产能力及年创税收。</t>
  </si>
  <si>
    <t>区农业农村局</t>
  </si>
  <si>
    <t>亚运大道前锋路节点改造工程</t>
  </si>
  <si>
    <t>番禺区西环路与禺山西路交叉口改造工程</t>
  </si>
  <si>
    <t>洛浦街沙溪大道扩建工程</t>
  </si>
  <si>
    <t>大镇岗气象塔建设工程</t>
  </si>
  <si>
    <t>市新路（金山大道至兴业大道）改造工程</t>
  </si>
  <si>
    <t>番山广场</t>
  </si>
  <si>
    <t>万博中央商务区数码产业总部商业楼</t>
  </si>
  <si>
    <t>万博商务区地下空间项目</t>
  </si>
  <si>
    <t>上漖信基大厦</t>
  </si>
  <si>
    <t>华域·信基广场</t>
  </si>
  <si>
    <t>钟村街</t>
  </si>
  <si>
    <t>项目选址位于广州南站商务区西侧陈村水道一河两岸区域，其中广州市用地初步选址404公顷，佛山市用地策划使用264公顷（未办理选址）。项目将主要建设以广府文化为主的粤文化项目、岭南水乡文化项目、港澳台文化、世界精选文化项目、文化影视基地和文化交流中心，并配套建设旅游学院、旅游酒店等。</t>
  </si>
  <si>
    <t>用地面积超26万㎡，总建筑面积达到200万㎡，规划有祈福名家汇国际风情购物街、祈福总部大楼、祈福国际公寓酒店、大型祈福国际商业综合体、交通商业大楼、现代化生活集市。</t>
  </si>
  <si>
    <t>124地块变电站在原有110KV变电站的基础上扩容，建筑面积0.4万㎡。040、119地块公共服务配套设施楼建设一栋3层公共服务配套设施楼，建筑面积0.37万㎡。026地块建设社区卫生服务中心，建筑面积为0.22万㎡。089地块建设公交首末站、养老服务设施，建筑面积为1.5万㎡。088地块建设转运站，建筑面积640㎡。污水处理厂提标。</t>
  </si>
  <si>
    <t>项目用地面积130005平方米，总建筑面积74915平方米，将建设集商业、办公于一体的商业圈。</t>
  </si>
  <si>
    <t>项目用地面积130005平方米，总建筑面积61641平方米，将建设集商业、办公于一体的商业圈。</t>
  </si>
  <si>
    <t>广州巨大设计创意产业基地三期项目</t>
  </si>
  <si>
    <t>大石街</t>
  </si>
  <si>
    <t>广州飞达新能源产业园</t>
  </si>
  <si>
    <t>项目位于大石街石北工业路，占地49239平方米，总建筑面积247736平方米，总投资预计8亿，分为两期建设，一期建筑面积15800平方米，二期9万平方米。</t>
  </si>
  <si>
    <t>越秀汉溪公建配套项目</t>
  </si>
  <si>
    <t>公建配套总建筑面积约4.7万平方米，包括配建变电站、综合文化中心、幼儿园、派出所、垃圾收集站、再生资源回收点、公共厕所等。</t>
  </si>
  <si>
    <t>小谷围街</t>
  </si>
  <si>
    <t>规划总用地面积41383平方米，其中包括BB0101613地块15434平方米，BB0101614地块2883平方米，BB0101616地块23066平方米。总建筑面积148978平方米，共有5栋13层的酒店和商业等，一层地下室和消防控制室、开关房、公共厕所、肉菜市场等配套公建。</t>
  </si>
  <si>
    <t>北起规划滨河路，南延至兴业大道，与规划南大干线相交，全长1.875km，路宽60m，双向八车道。</t>
  </si>
  <si>
    <t>茵曼新零售工业总部项目</t>
  </si>
  <si>
    <t>建设民营经济总部中心大楼、行业创新中心大楼、民营企业独立总部楼，首期建筑面积约15万平方米。</t>
  </si>
  <si>
    <t>鹏辉能源研发大厦</t>
  </si>
  <si>
    <t>海富汇智大厦</t>
  </si>
  <si>
    <t>凌玮科技总部和研发中心建设项目</t>
  </si>
  <si>
    <t>建设用于医疗器械、体外诊断试剂及精密仪器制造产业。建设生产大楼、综合楼、检验中心等，建筑面积66182.63平方米。</t>
  </si>
  <si>
    <t>石碁镇</t>
  </si>
  <si>
    <t>建设以企业总部、研发实验中心、中试生产为核心功能，以创新研发、成果转化、行业交流、园区配套服务等功能集聚的生态型产业园区。建筑面积约12万平方米。</t>
  </si>
  <si>
    <t>工业厂房、科研大楼、办公楼及员工生活区等，建筑面积约18.2万平方米。</t>
  </si>
  <si>
    <t>番禺电力科技园（二期）项目</t>
  </si>
  <si>
    <t>项目总用地面积24569平方米，拟建总建筑面积114376平方米，地上建筑面积76376平方米。其中：A1地上约3万平方米，地下 约1.7万平方米；A3地上约2.5万平方米， 地下约1.3万平方米；A2地上约2万平方 米，地下约8千平方米。项目将打造成能源产业的生产、创新和孵化基地。</t>
  </si>
  <si>
    <t>区土地开发中心</t>
  </si>
  <si>
    <t>占地面积11.5万平方米，建筑面积34.5万平方米。项目主要包括建筑工程、安装工程、人防工程、市政工程（土（石）方、道路、市政管网工程等）、园林绿化、基坑支护工程等。</t>
  </si>
  <si>
    <t>规划4.57千米，本次实施线路起于金光西大道，至金光东大道止，全长约670米，宽60米，双向八车道。</t>
  </si>
  <si>
    <t>左线隧道总长2430米，右线隧道总长2710米，其中沉管隧道长483米，江北左线明挖隧道长365米，右线明挖隧道长645米，江南明挖隧道长1132米，江南矿山法隧道长450米,主隧道为双向四车道。</t>
  </si>
  <si>
    <t>路线全长约3969米，其中南村大道至新造路段红线宽标准段为40米，双向六车道；新造路至新化快速路段规划道路红线宽为30米，双向四车道。</t>
  </si>
  <si>
    <t>区交通运输局</t>
  </si>
  <si>
    <t>本次扩建工程(首期）将对化龙互通立交至番禺大道段中长约3.5公里，由原来的双向4车道扩宽为双向6车道。</t>
  </si>
  <si>
    <t>位于南村镇坑头村与南村交界处，现状为金山大道（广明高速辅道）与市新路的环岛型平交。该平交的通行能力已不能满足日益增长的交通需求，拥堵情况日益严重，因此区政府决定对其进行改造。</t>
  </si>
  <si>
    <t>交投公司</t>
  </si>
  <si>
    <t>路线全长191米，宽30米，设双向六车道。</t>
  </si>
  <si>
    <t>占地7.3万平方米，计划建筑总面积23万平方米（含地下停车场）。建设安置房及商业商务用房及配套设施。</t>
  </si>
  <si>
    <t>南村绍兴安置区</t>
  </si>
  <si>
    <t>东龙大道南延段工程</t>
  </si>
  <si>
    <t>全长约2.85千米，宽60米，双向8车道，设计时速60千米/时，道路等级为城市主干路兼一级公路。</t>
  </si>
  <si>
    <t>滨河路（市新路至新化快速）沿江景观绿地工程</t>
  </si>
  <si>
    <t>工程位于创新城南岸启动区范围内，西起市新路，沿滨河路向东延伸至新化快速路止，呈带状分布，规划宽度约为80米左右，全长约4.4公里。</t>
  </si>
  <si>
    <t>新造新城安置区（二期）项目</t>
  </si>
  <si>
    <t>用地面积25271.5平方米（37.9亩），控规用地性质为村建设用地（商业用地兼容居住用地），净用地面积17169.4平方米，容积率2.8，建设量约为48074平方米。</t>
  </si>
  <si>
    <t>路线全长5.009km,由现状的番禺大道、市良路、市南路段组成。本次实施新建下沉隧道共1座，跨线桥1座，左、右转定向匝道桥1座，新建人行过街天桥4座。</t>
  </si>
  <si>
    <t>改造路线总长约1.7公里。本项目对原市桥二桥进行扩宽设计，在旧桥两侧各拓宽12米。</t>
  </si>
  <si>
    <t>市桥环线快速化东环路与番禺大道节点改造工程</t>
  </si>
  <si>
    <t>路线全长0.95Km，采用一级公路技术标准，由现状的番禺大道、东环路段组成。本次实施新建左、右转定向匝道桥2座，新建人行过街天桥1座。</t>
  </si>
  <si>
    <t>全长2.125公里，其中道路约1.555公里，道路宽度为8米；四沙涌大桥桥长525.6米， K2+019中桥桥长44米。</t>
  </si>
  <si>
    <t>占地22177㎡，规划建设用地20596㎡，总建筑面积77584㎡，建设5栋准甲写字楼与配套商业设施。</t>
  </si>
  <si>
    <t>占地4.25万㎡，总建筑面积约8万㎡，共建设多层厂房2座、职工宿舍1座。</t>
  </si>
  <si>
    <t>占地1.3万㎡，总建筑面积约2.5万㎡，共建设多层厂房1座、职工宿舍1座。</t>
  </si>
  <si>
    <t>项目拟选址BB0301413地块。拟建设规模为5000平方米的公交站场枢纽。同时依托公交站场建设智慧园区服务中心，建筑面积为21825平方米。</t>
  </si>
  <si>
    <t>项目位于广州市番禺区新造镇，校区总征地规模约568.72亩，其中校区用地418.72亩，安置区用地约100亩，经济留用地约50亩，校区总建筑面积约16.389万平方米，总投资约28.7989亿元。建设内容包括科技大楼、动物中心、学术交流中心、学生宿舍、人才宿舍及公共配套设施等。</t>
  </si>
  <si>
    <t>项目总占地面积约6.6万平方米，总建筑面积超10万平方米。其中一期占地面积7641.9884平方米，建筑面积38996.55平方米。二期总建筑面积约52199平方米。打造为总建筑面积超10万平方米，集食品生产、代加工、商贸、文化、餐饮、旅游一体的食品工业园。</t>
  </si>
  <si>
    <t>国家级珠宝首饰产业创新研发中心</t>
  </si>
  <si>
    <t>广州市莲香楼食品工业园建设工程项目</t>
  </si>
  <si>
    <t>广州市番禺区沙湾镇沙湾北村幼儿园建设项目，占地面积7072㎡，建筑面积7087㎡。</t>
  </si>
  <si>
    <t>62条河涌管网完善及农村生活污水查缺补漏工程</t>
  </si>
  <si>
    <t>广汽爱信变速箱项目</t>
  </si>
  <si>
    <t>沙头街</t>
  </si>
  <si>
    <t>大罗展贸中心</t>
  </si>
  <si>
    <t>禺林中心</t>
  </si>
  <si>
    <t>海鸥住工创新与技术中心</t>
  </si>
  <si>
    <t>高熙大厦</t>
  </si>
  <si>
    <t>洺悦创意产业楼</t>
  </si>
  <si>
    <t>龙光华府公建配套项目</t>
  </si>
  <si>
    <t>海怡半岛花园项目五期公建配套工程</t>
  </si>
  <si>
    <t>祈福新邨公共服务配套设施项目</t>
  </si>
  <si>
    <t>德威食品工业园</t>
  </si>
  <si>
    <t>番盈新公司</t>
  </si>
  <si>
    <t>冠粤路桥总部大厦</t>
  </si>
  <si>
    <t>禹能总部大楼项目</t>
  </si>
  <si>
    <t>沙头街</t>
  </si>
  <si>
    <t>总规划用地面积15000 m²，建筑面积为42000m²，拟打造一个由农产品仓储配送、农产品加工、餐饮管理、智慧农业、智能设备、农产品电商、食品安全协作中心、农业创业孵化器、冷链物流配送、农业金融共10大板块组成的商业生态圈。</t>
  </si>
  <si>
    <t>海伦堡创意园北区</t>
  </si>
  <si>
    <t>小区分五期建设，地块总用地面积84401平方米，规划总建筑面积323921平方米，计容面积155374平方米。</t>
  </si>
  <si>
    <t>用地面积1.3万㎡，可建设用地面积0.62万㎡；建设内容包括5层的1号楼、8层的2号楼及两栋楼之间的1层裙楼。</t>
  </si>
  <si>
    <t>大华铂金华府配套项目</t>
  </si>
  <si>
    <t>广州广汽研究院三期基地建设项目</t>
  </si>
  <si>
    <t>时代广汽动力电池建设项目</t>
  </si>
  <si>
    <t>新建电芯模组生产车间、仓库、设施房、办公楼、食堂、废水站、变电站及相关配套设施，新增建筑面积20万平米。</t>
  </si>
  <si>
    <t>项目总建筑面积5.44万平方米。建设厂房、办公楼和辅助设施。新建产能为40万台/年的油泵体、阀体、轴齿和壳体的4条加工线和1条装配线。</t>
  </si>
  <si>
    <t>广汽零部件（广州）产业园建设项目</t>
  </si>
  <si>
    <t>丰邦智创产业社区</t>
  </si>
  <si>
    <t>总用地面积421169平方米，总建筑面积1188649平方米。其中：五期工程总用地面积73771.6平方米，总建筑面积431616.0平方米。公建配套工程总建筑面积22556平方米，规划建设幼儿园、卫生服务中心、公共厕所、社区居委会、派出所、综合文化活动中心，以及施工期间临时装卸码头等。</t>
  </si>
  <si>
    <t>占地面积53251平方米，可建设用地面积50107平方米。本项目以酒店、商业和安置房为主，内设1栋32层安置房，2栋31层安置房，2栋19层酒店，2栋20层酒店，并设有1个负一层地下车库（自编U1），1个负二层地下车库（自编U2），总建筑面积191683平方米。</t>
  </si>
  <si>
    <t>南村镇</t>
  </si>
  <si>
    <t>石桥公园公共人防工程</t>
  </si>
  <si>
    <t>番禺区名优现代渔业产业园</t>
  </si>
  <si>
    <t>钟村街</t>
  </si>
  <si>
    <t>广州长隆飘峰地块学校项目</t>
  </si>
  <si>
    <t>市头村经济发展留用地项目</t>
  </si>
  <si>
    <t>新造镇</t>
  </si>
  <si>
    <t>金山大道坑头平交改造工程</t>
  </si>
  <si>
    <t>华鑫科技有限公司新园区建设项目</t>
  </si>
  <si>
    <t>亚运大道海涌路节点改造工程</t>
  </si>
  <si>
    <t>广州伊士顿电梯有限公司厂区重建工程</t>
  </si>
  <si>
    <t>建设内容：1#厂房建筑面积12600㎡，其中地上3层、建筑面积12429㎡，地下1层、建筑面积171㎡。2#厂房地上8层、建筑面积4456.7㎡。</t>
  </si>
  <si>
    <t>南村镇中心幼儿园</t>
  </si>
  <si>
    <t>繁华路幼儿园建设工程</t>
  </si>
  <si>
    <t>项目总建筑面积18.5万平方米，其中新建 18.5万平方米，改建100平方米。主要建设内容包括教学功能用房、会堂、实验功能用房、教师宿舍、医院功能用房、地下室、架空层、梯屋、公建配套以及道路广场、绿化、公用工程等配套设施。</t>
  </si>
  <si>
    <t>项目一类工业用地面积7978平方米，项目建设总面积15956平方米，改造后计划兴建五层研发大楼，具备研发、工业仓储及相关的商业、办公、餐饮配套功能。</t>
  </si>
  <si>
    <t>汽车智能装备研发、制造、服务、智能互联平台</t>
  </si>
  <si>
    <t>项目占地面积约1.66万平方米，建筑面积约5.37万平方米，建设内容：总部办公区、研发中心、销售中心和生产车间等。</t>
  </si>
  <si>
    <t>项目总用地面积：18168平方米，其中可建设用地面积：16887平方米，计算容积率建筑面积：101322平方米，总建筑面积为132349.04平方米，主要建设内容为商业兼容商务、商业综合楼2栋（每栋25层）、两层地下层车库。</t>
  </si>
  <si>
    <t>改造范围村集体物业用地面积：35038平方米，建筑面积：79148平方米。项目更新改造后拟拟引入星级酒店，商务、休闲酒店，形成休闲度假酒店集群。</t>
  </si>
  <si>
    <t>汽车城管委会</t>
  </si>
  <si>
    <t>区基建办</t>
  </si>
  <si>
    <t>区交通运输局</t>
  </si>
  <si>
    <t>区科工商信局</t>
  </si>
  <si>
    <t>交投公司</t>
  </si>
  <si>
    <t>区住建局</t>
  </si>
  <si>
    <t>小谷围街</t>
  </si>
  <si>
    <t>洛浦街</t>
  </si>
  <si>
    <t>市桥环线快速化市南路和市良路沿线节点改造工程</t>
  </si>
  <si>
    <t>信投公司</t>
  </si>
  <si>
    <t>区文广旅体局</t>
  </si>
  <si>
    <t>项目总占地面积219万平方米，总建筑面积506万平方米。项目以科技创新、大健康、新文创产业为核心，打造大湾区智慧科创产业基地、粤港澳健康科技产业基地、国际新文创产业基地，建成集产、学、研 、居住、休闲等于一体的国际双创科技城。</t>
  </si>
  <si>
    <t>朗信国际商业综合楼</t>
  </si>
  <si>
    <t>好太太智能家居产品生产基地</t>
  </si>
  <si>
    <t>科徕尼智能家居产品二期生产基地</t>
  </si>
  <si>
    <t>松毅高新产业园二期扩建工程</t>
  </si>
  <si>
    <t>汉溪村地块六宏和项目</t>
  </si>
  <si>
    <t>汉溪村地块四保奥项目</t>
  </si>
  <si>
    <t>项目总投资83亿元，包含长隆三期项目建设及长隆旅游度假区升级改造、扩建，长隆国际文商旅中心区建设，后勤配套（员工宿舍和多层停车楼）建设等。</t>
  </si>
  <si>
    <t>沙湾国际珠宝时尚创展汇一期</t>
  </si>
  <si>
    <t>东郊村及周边成片更新改造项目</t>
  </si>
  <si>
    <t>福云汇</t>
  </si>
  <si>
    <t>总用地面积9826平方米，总建筑面积9569平方米。</t>
  </si>
  <si>
    <t>中海达集团总部研发办公暨国家北斗产业综合示范园区广州番禺分园区项目</t>
  </si>
  <si>
    <t>洛浦街沙溪大道与番禺大桥节点改造工程</t>
  </si>
  <si>
    <t>桥南街南堤路扩建工程（西丽大桥-光明大桥段）</t>
  </si>
  <si>
    <t>番禺敏捷广场</t>
  </si>
  <si>
    <t>长隆粤文化项目</t>
  </si>
  <si>
    <t>建设科研楼39216.2㎡。</t>
  </si>
  <si>
    <t>建设5栋7层酒店/建筑面积46951平方米。</t>
  </si>
  <si>
    <t>广州大学建设高水平大学新增基础设施建设项目</t>
  </si>
  <si>
    <t>德莱-乐禾农业产业科技园</t>
  </si>
  <si>
    <t>广州祺盛动力总成有限公司一工厂发动机三期生产线改造项目</t>
  </si>
  <si>
    <t>建设调峰调频发电公司信息通信中心、区域集中控制中心、设备状态监测与评价中心、生产检修试验中心等，总建筑面积约75728平方米。</t>
  </si>
  <si>
    <t>新昌科技创展大厦</t>
  </si>
  <si>
    <t>福涌村旧村改造项目</t>
  </si>
  <si>
    <t>新造镇思贤泵闸工程</t>
  </si>
  <si>
    <t>广州医科大学新造校区二期工程</t>
  </si>
  <si>
    <t>广州恒大足球场及产业配套项目</t>
  </si>
  <si>
    <t>华南理工大学广州国际校区二期工程</t>
  </si>
  <si>
    <t>里仁洞村旧村庄更新改造项目</t>
  </si>
  <si>
    <t>石楼镇大岭村改造项目</t>
  </si>
  <si>
    <t>番禺区计算科学与大数据产业园</t>
  </si>
  <si>
    <t>展贸东路与东龙大道接驳工程</t>
  </si>
  <si>
    <t>广州华恒物流有限公司化龙物流总部</t>
  </si>
  <si>
    <t>项目占地面积约8667平方米，建筑面积约26000平方米，容积率为3以上，项目建设内容包括总部综合办公大楼、智能仓储及相关生产配套等。</t>
  </si>
  <si>
    <t>盛龙安置区（二期）工程</t>
  </si>
  <si>
    <t>金光东大道（滨河路至兴业大道）工程</t>
  </si>
  <si>
    <t>滨河路（金光西大道至金光东大道段）工程</t>
  </si>
  <si>
    <t>新造新城项目</t>
  </si>
  <si>
    <t>广医新校区南侧道路（南村大道-新化快速）工程</t>
  </si>
  <si>
    <t>广州国际创新城金光东隧道工程</t>
  </si>
  <si>
    <t>万博指挥部</t>
  </si>
  <si>
    <t>市桥环线快速化市桥二桥扩建工程</t>
  </si>
  <si>
    <t>荣耀广场</t>
  </si>
  <si>
    <t>南方文化产业中心</t>
  </si>
  <si>
    <t>项目位于化龙镇广州国际商品展贸城D1、D2区，占地约24.33万㎡。规划建筑面积约为20万㎡，拟建成货物配载中心、办公综合楼区、堆场、车场区和物流生活区。</t>
  </si>
  <si>
    <t>项目位于化龙镇广州国际商品展贸城C1、C2区，占地约23.6万㎡，总建筑面积约18万㎡。其中C1区建设1号办公楼，2号、3号仓库及4号商业楼；C2区建设A、B栋仓库及C、D栋仓库。</t>
  </si>
  <si>
    <t>沙湾街</t>
  </si>
  <si>
    <t>大龙街</t>
  </si>
  <si>
    <t>甘棠村甘棠新地项目</t>
  </si>
  <si>
    <t>中铁建花语岭南公建配套项目</t>
  </si>
  <si>
    <t>项目位于大石石北工业路，占地29664平方米，总建筑面积102448平方米。包括3栋研发生产厂房、1栋宿舍楼及2层地下停车场，总投资预计3.5亿。</t>
  </si>
  <si>
    <t>含沙滘围流域、屏山河诜敦河流域、南大围石北围大涌围流域、南村围流域、砺江河莲山围流域、前锋西部流域、前锋南部流域、前锋中部流域、前锋东部流域管网完善及改造工程。</t>
  </si>
  <si>
    <t>南站管委会</t>
  </si>
  <si>
    <t>项目位于南站核心区，东至南站小学，西至石壁村，南至石洲中路，北至屏山河，用地性质为二类居住用地，总用地面积50781平方米，可建设用地面积48566平方米，计容建筑面积145696.9平方米。</t>
  </si>
  <si>
    <t>项目包括地下空间主体工程、市政配套设施工程、地面景观和生态环境建设工程三部分内容。1.地下空间主体工程：由地下人行通道、地下车库、公共服务配套设施、设备用房和配套商业服务设施组成，总建筑面积301247平方米。2.市政配套设施工程：项目用地范围内管线迁改、绿化照明迁改、管廊工程和市政道路重建。3.地面景观和生态环境建设工程：包括南站中轴广场地面的景观绿化、城市广场工程，绿化及景观工程覆盖核心区中轴线沿线地面。</t>
  </si>
  <si>
    <t>定位国家一级图书馆，总建筑面积4.5万平方米，计容面积需达3.3万平方米。图书总藏量约为160万册，设阅览座位约为1500个。</t>
  </si>
  <si>
    <t>总用地面釈12677平方米,计划建楼高十四层的职工活动中心楼一幢(含地下停车场),建筑总面积49919平方米。主要用作职工教育培训、文艺演出、群众广场文化、体育项目比赛、休闲娱乐等用房。</t>
  </si>
  <si>
    <t>占地面积3500平方米，拟建设高20层、总建筑面积达32093.7平方米的集冷冻食品仓储、加工、经营、物流和冷冻食品线上营销等一体的综合性大楼。</t>
  </si>
  <si>
    <t>化龙镇</t>
  </si>
  <si>
    <t>占地面积为4446平方米，建筑面积约为3800平方米。拟建设一座座高度为188米气象塔及园林市政道路等配套工程。</t>
  </si>
  <si>
    <t>江侨电子厂房重建项目</t>
  </si>
  <si>
    <t>包括金阳一路71号、200号厂房重建，项目占地面积19875平方米，建筑面积41391平方米。</t>
  </si>
  <si>
    <t>沙溪村旧村庄更新改造项目</t>
  </si>
  <si>
    <t>洛浦街</t>
  </si>
  <si>
    <t>改造范围169公顷，规划建筑面积365万平方米。</t>
  </si>
  <si>
    <t>全长约10公里，宽28.5米，双向四车道二级公路兼城市道路功能；分期实施，先实施首期工程，长约8.3公里。</t>
  </si>
  <si>
    <t>广州长隆旅游度假区扩建改建项目</t>
  </si>
  <si>
    <t>市桥街</t>
  </si>
  <si>
    <t>谢村村租赁住房项目</t>
  </si>
  <si>
    <t>占地面积6.04万㎡，建筑面积13.06万㎡。建设包括高层研发楼、多层研发楼以及配套建筑等。预计增加3000个就业岗位，年创3亿元以上产值。</t>
  </si>
  <si>
    <t>番禺区民营经济创新中心</t>
  </si>
  <si>
    <t>项目计容积率面积约60万平方米；新建幼儿园、九年一贯制学校各一所。</t>
  </si>
  <si>
    <t>番禺区公共卫生服务中心</t>
  </si>
  <si>
    <t>永隆广场项目</t>
  </si>
  <si>
    <t>项目总用地面积：169444平方米，总建筑面积为747375平方米，拟建23栋12层商业楼，年收入月10亿。</t>
  </si>
  <si>
    <t>大洲村南站核心区留用地项目（A地块）</t>
  </si>
  <si>
    <t>大龙街</t>
  </si>
  <si>
    <t>区卫生健康局</t>
  </si>
  <si>
    <t>项目占地面积为23.761亩，拟建设总面积约60000平方米。把番禺区疾病预防控制中心、区中心血站、区卫生监督所、社管中心、区健康教育中心等部门一并纳入番禺区公共卫生服务中心。</t>
  </si>
  <si>
    <t>占地2.5万平方米，商业办公建筑面积合计12.8万平方米、建设1栋超高层办公楼及商业的地铁上盖大型综合体。预计产值84亿，税收22.7亿。</t>
  </si>
  <si>
    <t>石碁镇</t>
  </si>
  <si>
    <t>番禺电力科技园（一期）项目</t>
  </si>
  <si>
    <t>番禺电力科技园（三期）项目</t>
  </si>
  <si>
    <t>南大干线（东新高速-莲花大道）土地整治工程</t>
  </si>
  <si>
    <t>番禺区南浦村旧村改造项目</t>
  </si>
  <si>
    <t>建设用地面积为17369平方米，总建筑面积为58000平方米，其中计容面积43423平方米，地下一层为14577平方米，总高度为80米，拟建两幢17层酒店及商业办公用房。</t>
  </si>
  <si>
    <t>东乡村信基商业楼项目，项目用地面积20455平方米，总建筑面积61732.9平方米；其中1#楼为19层酒店，2#楼为20层酒店，3#楼为1层商业综合楼，地下车库1层；地上建筑面积51732.9平方米，地下建筑面积10000平方米。</t>
  </si>
  <si>
    <t>项目用地面积22642平方米，总建筑面积75000平方米；其中包括：拟建商场、农贸市场约2000平方米以上及3栋酒店。</t>
  </si>
  <si>
    <t>大石街</t>
  </si>
  <si>
    <t>盛汇大厦建设项目</t>
  </si>
  <si>
    <t>占地面积9.77万㎡，建筑面积11.8万㎡。建设23幢主要经营现代医药、中成药封装、研发、包装、分装、提取、网络销售配送及物流等。</t>
  </si>
  <si>
    <t>区土地开发中心</t>
  </si>
  <si>
    <t>该项目建设净用地约10万平方米，规划总建筑面积约30万平方米。项目位于番禺新造镇，西临珠江，靠近新化快速路。</t>
  </si>
  <si>
    <t>中国铁建华南区域总部项目</t>
  </si>
  <si>
    <t>广东仲元中学第二校区</t>
  </si>
  <si>
    <t>广汽智联新能源汽车产业园汽车小镇</t>
  </si>
  <si>
    <t>广州南站区域地下空间及市政配套设施工程项目</t>
  </si>
  <si>
    <t>番禺工人文化宫项目</t>
  </si>
  <si>
    <t>番禺区图书馆新馆项目</t>
  </si>
  <si>
    <t>台湾产品展贸交流中心（科技园）</t>
  </si>
  <si>
    <t>广州南站TOD项目</t>
  </si>
  <si>
    <t>番禺汽车城智汇区一期</t>
  </si>
  <si>
    <t>拟建项目地块位于广州市番禺区钟村街道，面积约99亩，可建设用地面积约合88亩。主要建筑物包括冷链仓储及加工中心，仓储能力约20万吨；冷链展示中心，建筑面积约平5万平米；总部大楼，建筑面积约6.5万平米。</t>
  </si>
  <si>
    <t>项目规划用地面积约334亩，拟建设3个多用途泊位，其中2个5万吨级散货船泊位和1个1万吨级杂货船泊位，设计年吞吐量为1050万吨，其中散货850万吨，件杂货200万吨，集装箱10万TEU，总投资约21亿元。</t>
  </si>
  <si>
    <t>番禺区市桥街先锋社区微改造项目</t>
  </si>
  <si>
    <t>大夫山5G智能体育竞技运动公园</t>
  </si>
  <si>
    <t>该项目位于广州广明高速大夫山背面隧道上盖地块，规划布局成为大夫山5G智能体育公园，占地共13亩，以“体育+科技+文化+旅游”理念打造数字互动科技创新体育体验项目，是深化智能体育、科技文旅、智慧城市全域发展的一次重要实践。</t>
  </si>
  <si>
    <t>2021年配网一、二、三批项目共179项目，新增10千伏变电容量56815万千伏安，电缆线路35.1千米，架空线路1.06千米。</t>
  </si>
  <si>
    <t>项目建设包括厂房、会议中心及配套设施等，可建设用地面积30233平方米，计容建筑面积120932平方米，总建筑面积约16.2万平方米。</t>
  </si>
  <si>
    <t>广东番禺中学附属学校二期工程</t>
  </si>
  <si>
    <t>友联广场</t>
  </si>
  <si>
    <t>南景园拆迁安置区西园二期工程</t>
  </si>
  <si>
    <t>康嘉园二期</t>
  </si>
  <si>
    <t>区招商办</t>
  </si>
  <si>
    <t>计划建设一所国际化学校，将开设幼儿园14班、小学及初中36班、高中18班，总招生规模约2000人。学校的建筑及配套在满足国内教育部门制定的相关条件、要求基础上，还将按照国际名校及高水平国际学校的标准，设计建设创新中心、室内游泳池、演艺大楼等高端配套。</t>
  </si>
  <si>
    <t>拟在核心区投资8亿元，建成一栋高30层，总建筑面积接近6万平方米的总部大厦”，作为该司整体运营、管理、销售、研发及产品展示的企业总部机构。</t>
  </si>
  <si>
    <t>海大生物科技总部经济产业园项目</t>
  </si>
  <si>
    <t>项目建设海大集团核心业务全球总部、企业总部集群、科技研发及成果转化中心和人才配套及园区运营服务中心等。</t>
  </si>
  <si>
    <t>卓远VR产业园</t>
  </si>
  <si>
    <t>立达尔集团总部、植物提取物精深加工基地及研究院项目</t>
  </si>
  <si>
    <t>计划建设集团总部、植物提取物精深加工基地及研究院，建设内容包括总部大楼、研究院、GMP车间、中试车间、食品车间、原料仓库、成品仓库等。</t>
  </si>
  <si>
    <t>项目总用地面积约36万平方米，可建设用地面积约22万平方米。其中番禺广场一体化开发地块总用地面积约14万平方米，地下一、二层可建设用地面积约21万平方米（计容建筑面积7.6万平方米）；商业地块总用地面积10860平方米，容积率8.5，计容建筑面积约8.8万平方米，建筑限高248米。</t>
  </si>
  <si>
    <t>该片区共有47宗地块（已出让地块30宗，可出让地块12宗，村集体用地5宗），总用地面积约65.6万平方米（已出让约44.8万平方米，可出让约13.9万平方米，村集体用地约6.9万平方米），总建筑面积约186万平方米（已出让约119.7万平方米，可出让约40.1万平方米，村集体用地约26.2万平方米）。计划由番禺信投公司与广州珠江实业开发股份有限公司等市属国企共同成立项目公司，负责项目的统一规划建设及运营管理。</t>
  </si>
  <si>
    <t>项目总投资6200万元，主要建设谢瑞麟珠宝制造研发中心。研发中心将包括产品研发楼、生产车间和员工宿舍，外观拟参照学院风格打造。</t>
  </si>
  <si>
    <t>谢瑞麟珠宝生产制造研发中心</t>
  </si>
  <si>
    <t>广州汽车集团股份有限公司自主品牌乘用车新增20万辆/年（新能源汽车）产能扩建项目</t>
  </si>
  <si>
    <t>龙美汽配城</t>
  </si>
  <si>
    <t>区招商办</t>
  </si>
  <si>
    <t>屏山二村留用地合作开发项目</t>
  </si>
  <si>
    <t>石壁二村石北围留用地合作开发项目</t>
  </si>
  <si>
    <t>石壁（一二三四村）全面改造项目</t>
  </si>
  <si>
    <t>一</t>
  </si>
  <si>
    <t>(一)</t>
  </si>
  <si>
    <t>(二)</t>
  </si>
  <si>
    <t>(三)</t>
  </si>
  <si>
    <t>(四)</t>
  </si>
  <si>
    <t>二</t>
  </si>
  <si>
    <t>三</t>
  </si>
  <si>
    <t>(五)</t>
  </si>
  <si>
    <t>(六)</t>
  </si>
  <si>
    <t>四</t>
  </si>
  <si>
    <t>番禺区治安管理指挥中心公安业务技术用房装修及配套工程项目</t>
  </si>
  <si>
    <t>佛莞城际广州南站至望洪站段项目</t>
  </si>
  <si>
    <t>轨道交通二十二号线工程（番禺段）</t>
  </si>
  <si>
    <t>新建城市轨道30.8公里。</t>
  </si>
  <si>
    <t>轨道交通十八号线工程（番禺段）</t>
  </si>
  <si>
    <t>新建城市轨道61.3公里。</t>
  </si>
  <si>
    <t>新建城际铁路36.68公里，其中广州段26.8公里。</t>
  </si>
  <si>
    <t>轨道交通三号线东延段工程（番禺段）</t>
  </si>
  <si>
    <t>新建城市轨道9.55公里。</t>
  </si>
  <si>
    <t>新建城际铁路46.7公里。</t>
  </si>
  <si>
    <t>新建城际铁路17.7公里。</t>
  </si>
  <si>
    <t>轨道交通十二号线工程（番禺段）</t>
  </si>
  <si>
    <t>新建城市轨道37.6公里。</t>
  </si>
  <si>
    <t>轨道交通七号线二期工程（番禺段）</t>
  </si>
  <si>
    <t>新建城市轨道21.9公里。</t>
  </si>
  <si>
    <t>南大干线（东新高速-莲花大道）</t>
  </si>
  <si>
    <t>西起东新高速，东至莲花大道，长约27.20公里，宽45-78米，全线采用城市快速路标准建设。</t>
  </si>
  <si>
    <t>南大干线（钟三路至东新高速）</t>
  </si>
  <si>
    <t>项目为城市快速路，呈东西走向，西起钟三路，东至东新高速桥底，全长约3公里。道路规划红线宽度为80米，标准断面为双向14车道，其中主线为双向8车道，辅路为双向6车道，设计速度分别为80公里/小时和40公里/小时。道路西段K0+000～K0+480为涉铁段，主线为双向6车道，辅路为双向4车道，设计速度分别为60公里/小时和30公里/小时。</t>
  </si>
  <si>
    <t>广佛环线广州南站至白云机场段（番禺段）</t>
  </si>
  <si>
    <t>穗莞深城际琶洲支线（番禺段）</t>
  </si>
  <si>
    <t>广州南站核心区地块开发项目</t>
  </si>
  <si>
    <t>地铁22号线陈头岗停车场场站综合体</t>
  </si>
  <si>
    <t>新世界中国-广州地铁汉溪发展项目</t>
  </si>
  <si>
    <t>500千伏穗西输变电工程（含广南站扩建工程）</t>
  </si>
  <si>
    <t>广州番禺龙沙码头二期工程</t>
  </si>
  <si>
    <t>牵头责任单位</t>
  </si>
  <si>
    <t>文穗智能环保装备工业园</t>
  </si>
  <si>
    <t>东乡村信基商业楼</t>
  </si>
  <si>
    <t>番禺区排水单元配套公共管网完善及改造工程</t>
  </si>
  <si>
    <t>项目建设用地面积4.1万平方米，规划总建筑面积47万平方米，包含3栋塔楼，7座裙楼，层数3-47层；业态功能丰富多样，其中3.5万平方米五星级酒店、11万平方米商业街区MALL、16万平方米甲乙级写字楼及2940个泊位停车场。</t>
  </si>
  <si>
    <t>项目占地面积7903.5平方米，建筑面积58637平方米。建设成为具备商业、办公等多功能于一体的商业综合项目。年创税收30000万元。</t>
  </si>
  <si>
    <t>项目用地面积40879平方米，建筑面积349769平方米，建筑密度50%，绿地率30%，规划有A塔57层（局部8层）（266米）1幢，B塔26层（130米）1幢，C塔31层（150米）1幢以及1-4#商业楼4层4幢。地下4层商业、停车库。</t>
  </si>
  <si>
    <t>搬迁广州祺盛动力总成有限公司一工厂缸体3线、缸盖3线、曲轴2线至二工厂，改造为自动生产线，新建一条装配线，同时增加辅助部门改造和相关的动力配置，项目产能20万。</t>
  </si>
  <si>
    <t>建立以“汽车机器人应用”为中心，集研发、制造、智能互联平台的综合型装备基地，建筑面积约3万平方。</t>
  </si>
  <si>
    <t>总建筑面积约23.6万平方米，建设冲压车间、焊装车间、涂装车间、总装联合车间（含总装车间、生准车间）、试制车间及电池车间、综合楼、技术中心、综合站房、固废站、污水站、发车中心、试车跑道、充电站等。</t>
  </si>
  <si>
    <t>广州南站新业态总部经济基地</t>
  </si>
  <si>
    <t>建筑面积40万平方米，建设商业、酒店、办公等设施。</t>
  </si>
  <si>
    <t>占地面积为33627，总建筑面积110623平方米，其中主楼21层，建筑面积18688平方米，裙楼4层，建筑面积约38467平方米，地下室3层，建筑面积约为53468平方米。</t>
  </si>
  <si>
    <t>项目建设规模：项目用地面积5235平方米，新建厂房1幢，总高60米；占地面积约2000平方米，总建筑面积约29000平方米；地上13层，建筑面积约21000平方米；地下3层，建筑面积约10000平方米。</t>
  </si>
  <si>
    <t>项目占地面积约9亩，用地性质为工业用地，规划建筑面积约7万平方米，拟建成研发中心、办公中心和设计师中心等一体化综合总部。</t>
  </si>
  <si>
    <t>占地面积8428平方米，建成总建筑面积达到3.1万平方左右的集研发、实验、测试、运营于一体的“鹏辉能源研发大厦”，功能模块如下：中央研究院、技术交流报告厅、大型智能产品展示厅、总部视频会议室、兼部分总部职能办公室、众友商驻广州办事处等。</t>
  </si>
  <si>
    <t>新力盈豐中心项目</t>
  </si>
  <si>
    <t>项目用地面积8358平方米，新建厂房1幢，总高60米；占地面积约3300平方米，总建筑面积约54000平方米；地上14层，建筑面积约34000平方米；地下3层，建筑面积约20000平方米。</t>
  </si>
  <si>
    <t>番禺区南村镇樟边村NCG12-01地块七/总建筑面积31888平方米。</t>
  </si>
  <si>
    <t>建设总部大楼，地上19680平方米。</t>
  </si>
  <si>
    <t>研发中心及总部办公楼：用地面积13059平方米,建筑总面积18466－36932平方米，主要用于原油加工及石油制品制造产业的研发中心大厦，设计研发技术生产能力，在实现产值（营业收入）每年将不低于10亿元，年缴税收不低于4500万元年。主要设备以国产为主，符合国际及国家标准。</t>
  </si>
  <si>
    <t>建设公司总部和研发中心大楼，占地面积4772平方米，建设面积约20000平方米。同时，购置行业领先的研发设备、实验设备和检测设备，招聘行业内高端研发人才、实验人才和检测人才。项目建成后，将提升公司的总部形象和研发实力，使公司的研发和创新能力达到国际化水平。</t>
  </si>
  <si>
    <t>建设研销中心总部大楼项目，建筑面积18000平方米。</t>
  </si>
  <si>
    <t>建设商业楼2栋及办公楼1栋。</t>
  </si>
  <si>
    <t>项目占地12000平方米，建筑面积28000平方米。由2、3、4、5、6栋组成，综合楼装修。改造完成促进不少于2000个岗位。</t>
  </si>
  <si>
    <t>总占地面积49.91万㎡（748.63亩），球场建筑面积为30.2万㎡，商业地块建筑面积为89.93万㎡，项目将成为集体育、文化、娱乐、餐饮、康体、办公及商务于一体的现代化文商体综合项目。</t>
  </si>
  <si>
    <t>禺林中心项目占地面积5653平方米，计划兴建一栋高6层，地下2层的商业综合楼，总建筑面积20000平方米。</t>
  </si>
  <si>
    <t>建设商业、办公楼（自编号大罗珠宝展贸中心楼A1,裙房）1幢，地上16层（部分5层），33633平方米；地下2层，13208平方米。</t>
  </si>
  <si>
    <t>将对园区内部进行外立面进行整体装饰，功能
区域从新调配与划分。加大力度引入文化创意、科技、体育等相关高精尖产业。</t>
  </si>
  <si>
    <t>项目占地面积66704平方米、建筑面积172698平方米。</t>
  </si>
  <si>
    <t>项目位于小谷围街广州大学城中轴线北区/总占地面积9.5万平方米，总建筑面积58.4万平方米。</t>
  </si>
  <si>
    <t>待建面积（4.0调整后）153311平方米（生产厂房两栋十八层、生产厂房两栋十六层、生产厂房一栋三层、仓库一栋三层）。改建面积4596平方米（宿舍改建厂房一栋七层）。</t>
  </si>
  <si>
    <t>建设4号、5号、6号厂房：4#厂房建筑面积22283㎡，其中地上3层、建筑面积22283㎡，地下0层。5#厂房地上3层、建筑面积20898㎡，地下1层（864㎡）。6#综合楼地上6层、建筑面积13674 ㎡，地下0层。</t>
  </si>
  <si>
    <t>项目计划打造VR产业园项目，总投资2.7亿元，规划总建筑面积约2.5万平方米。</t>
  </si>
  <si>
    <t>项目计划选址番禺汽车城，计划总投资约16.5亿元，用地需求约200亩，建设约27万平方米集研发、生产及行政配套设施于一体的生产基地，拟分两期建设，一期建设17万平方米、二期建设10万平方米；项目建成后，预计2025年产值达60亿元，税收约1.8亿元。</t>
  </si>
  <si>
    <t>亚运大道砺江河大桥工程</t>
  </si>
  <si>
    <t>亚运大道（番禺大道至傍雁路）改造、京珠高速东侧人行天桥及嵩山路口人行天桥工程</t>
  </si>
  <si>
    <t>亚运大道-金龙路立交工程</t>
  </si>
  <si>
    <t>项目计划对番禺区亚运大道与金龙路交叉口进行改造，亚运大道改造长约 1255 米，金龙路建设长约 172.4米。主要工程包括：道路、桥梁、排水、交通、照明、绿化、施工交通组织及附属工程等。</t>
  </si>
  <si>
    <t>全长约839米，主线道路等级为一级公路兼具城市主干道功能，设计时速60千米/时，双向6车道；辅道道路等级为城市次干道，设计时速30千米/时，采用沥青混凝土路面。主要工程包括：道路、排水、桥梁、消防给水、管线、照明、交通、电力管沟、绿化工程等。</t>
  </si>
  <si>
    <t>路线全长约2.82km，起、止点桩号为k0+160-k2+980。主要工程包括：道路、桥隧、交通、管线、照明、绿化及附属工程等。</t>
  </si>
  <si>
    <t>项目计划对番禺区现状西环与禺山西路、禺山大道交叉口以及禺山大道与西丽路交叉口进主线设计速度60公里／小时， 辅道设计速度40公里／小时，道路等级为二级公路兼城市主干路。主要工程包括：道路（含临时道路）、给排水、桥梁、交通、照明、绿化工程等。</t>
  </si>
  <si>
    <t>项目计划对番禺区洛浦街沙溪大道与番禺大桥节点进行改造，改造起点位于沙溪大道与番禺大桥节点西侧K0+560，自西向东，终点位于K2+080星河湾小区大门附近（其中K1+240～K1+363.611段不在本工程范围），全长约1.52千米7按一级公路兼城市主干路功能进行改造，近期运营时速40千米／时，设计时速60千米／时。</t>
  </si>
  <si>
    <t>本项目位于广州番禺区南村镇“广州国际创新城”起步区的西南侧，北起南大干线，南止兴业大道，全长1140m。规划为城市主干路，红线宽度 60m，规划双向八车道（近期双向六车道），设计车速 60km/h。建设内容包含：道路工程、结构工程、排水工程、管线综合、交通工程、照明工程、绿化工程、电力管沟工程等内容。</t>
  </si>
  <si>
    <t>长隆飘峰学校（54班九年一贯制学校），总占地面积43172.36平方米，总建筑面积53500平方米，建设内容包括学校基础、主体建筑、室内外装修施工。</t>
  </si>
  <si>
    <t>除险加固4公里北岸外江堤围，加高防浪墙，修复丁坝、更换预制箱涵等。</t>
  </si>
  <si>
    <t>项目位于石壁二村，占地面积5.8万平方米，建筑面积5.8万平方米。建设4台1500MVA主变容量的变电站及其配套线路工程。</t>
  </si>
  <si>
    <t>改造范围约162公顷，规划建筑面积约405万平方米。</t>
  </si>
  <si>
    <t>新增第三条生产线及相应厂房扩建，包括扩建生产厂房、电力增容2500KVA、更换成6吨燃气锅炉、污水处理站升级改造、新增第三条生产线。</t>
  </si>
  <si>
    <t>该项目计划番禺桥南街南堤路进行扩建，线路西起南堤路西丽大桥桥底平交，东至在建光明大桥与南堤路交叉口处止，全长约0.782千米，规划红线宽40米。主要工程包括：道路、照明、 消防、 交通、 电力管沟、 雨污水管等市政管网及景观绿化工程等。</t>
  </si>
  <si>
    <t>番禺区市新路（金山大道至兴业大道）改造工程道路路线呈南北走向，南起现状市新路与金山大道交叉口，向北延伸，北至兴业大道，与1条道路平交（市新公路），道路全长约1553.47米。本次实施范围为K0+120～K0+471.13,约长1351.13米。道路等级为城市主干道，设计速度50公里/小时，用地红线标准宽度为60米，双向8车道。本次设计按照26.5米/30米宽的进行道路改造，其中K0+120～K0+660段为两侧拓宽（现状21米，每侧各拓宽2.75米），K0+660～K1+471.125仅进行路面改造。项目涉及道路工程、雨水工程、交通工程、照明工程、绿化工程及管线迁移等。</t>
  </si>
  <si>
    <t>项目包括村级工业园全面改造+古村微改造+田园综合体三部份，其中村级工业园将全面改造升级打造成创新科技产业园，总建筑面积518,921㎡，其中，地上建筑面积430,560㎡，地下建筑面积88,361㎡。</t>
  </si>
  <si>
    <t>项目装修总面积为67076平方米，其中地上装修面积42914平方米，包括：主楼一栋17层，建筑面积26604平方米；东副楼一栋15层，建筑面积13032平方米；特勤大队备勤楼1553平方米；接警室363平方米；信访楼564平方米；电房540平方米。地下装修面积24162平方米。新增指挥大厅夹层200平方米，新增出入口保安室30平方米，高压电房28平方米。</t>
  </si>
  <si>
    <t>蔡边一村全面改造项目</t>
  </si>
  <si>
    <t>新基村全面改造项目</t>
  </si>
  <si>
    <t>番禺客运站场站综合体项目</t>
  </si>
  <si>
    <t>区交通运输局
区发改局</t>
  </si>
  <si>
    <t>位于番禺区亚运大道北侧番禺 汽车客运站，净用地面积约7.83万平方米，计容建筑面积约28万平方米。</t>
  </si>
  <si>
    <t>改造范围24.78公顷，规划建筑面积68.62万平方米。</t>
  </si>
  <si>
    <t>改造范围共约419公顷。</t>
  </si>
  <si>
    <t>汽车小镇商业中心</t>
  </si>
  <si>
    <t>番禺区化龙镇复甦新村（一期）安置区ABC区项目</t>
  </si>
  <si>
    <t>项目用地6-7亩、可建设面积1.7万平方米，计划总投资约1.2亿元，打造成为大中华区（含大陆、港澳台）和东南亚舞台音频、灯光系统集研发中心、生产基地、销售中心、结算中心、培训中心、展示中心（排演中心）于一体具行业带动作用的总部，预计3年内建成并投入运营，预计投产后实现年产值（营业收入）约6.5亿元，年纳税总额约4388万元。</t>
  </si>
  <si>
    <t>番禺工业经济总部园区信息产业中心</t>
  </si>
  <si>
    <t>电力基础设施（6个）</t>
  </si>
  <si>
    <t>沙湾镇沙坑村村级工业园改造</t>
  </si>
  <si>
    <t>市桥街</t>
  </si>
  <si>
    <t>生态环境（7个）</t>
  </si>
  <si>
    <t>保障房项目（8个）</t>
  </si>
  <si>
    <t>(三)</t>
  </si>
  <si>
    <t>(四)</t>
  </si>
  <si>
    <t>(五)</t>
  </si>
  <si>
    <t>改造范围104.8公顷，总建设量264.47万平方米。</t>
  </si>
  <si>
    <t>S296（海鸥公路）扩建工程</t>
  </si>
  <si>
    <t>石碁镇</t>
  </si>
  <si>
    <t>区文广旅体局</t>
  </si>
  <si>
    <t>该项目选址位于番禺大道北桥南段两侧、草河村与蚬涌村交界处，总占地面积13.84公顷,预计投资额50亿元。预计整个项目完全达产后，年产值/营业收入达150亿。（项目单位为：永隆（广州番禺）塑料五金电器有限公司、广州市特旺玩具有限公司、广州市番禺市桥东环鸿禧五金厂、广州市番禺区沙头街南方塑料五金厂）</t>
  </si>
  <si>
    <t>九洲之星食品数字经济产业园</t>
  </si>
  <si>
    <t>东环街</t>
  </si>
  <si>
    <t>广汽中路延长线工程</t>
  </si>
  <si>
    <t>广明高速公路辅道扩建工程</t>
  </si>
  <si>
    <t>龙漖北路（莲江路至莲花大道段）工程</t>
  </si>
  <si>
    <t>新建广东仲元中学第二校区校舍，办学规模高中60班，初中48班。项目占地面积125273㎡，分两期立项建设，总建筑面积195721㎡。建设校舍及校园环境。</t>
  </si>
  <si>
    <t>沙湾北村幼儿园建设项目</t>
  </si>
  <si>
    <t>番禺区黑臭河涌合流管（渠）清污分流改造工程</t>
  </si>
  <si>
    <t>石碁镇</t>
  </si>
  <si>
    <t>大龙街</t>
  </si>
  <si>
    <t>星海汇</t>
  </si>
  <si>
    <t>北京国科天创南方总部国科设计科技产业园项目</t>
  </si>
  <si>
    <t>番禺美丽华酒店项目</t>
  </si>
  <si>
    <t>本项目计划以广府传统建筑为蓝本，结合广府元素，打造建筑面积约4.1万平方米的涵盖客房、餐饮、会议等综合型商务酒店配套的五星标准酒店，以及建筑面积约2万平米高品质居住产品，享受家的温馨和舒适，同时也能享受五星标准酒店的便捷和体贴，成为番禺区绝对不可错过的精品项目。</t>
  </si>
  <si>
    <t>拟建研发大楼4900㎡和标准工业厂房26000㎡，建造成集团总部基地，功能为技术研发中心、出口生产、内销水机生产、分布式机器生产基地、数据中心和财务共享中心。</t>
  </si>
  <si>
    <r>
      <t>工业经济总部园区（1</t>
    </r>
    <r>
      <rPr>
        <sz val="11"/>
        <color indexed="8"/>
        <rFont val="宋体"/>
        <family val="0"/>
      </rPr>
      <t>5个）</t>
    </r>
  </si>
  <si>
    <r>
      <t>基础设施（8</t>
    </r>
    <r>
      <rPr>
        <sz val="11"/>
        <color indexed="8"/>
        <rFont val="宋体"/>
        <family val="0"/>
      </rPr>
      <t>7个）</t>
    </r>
  </si>
  <si>
    <r>
      <t>交通基础设施（</t>
    </r>
    <r>
      <rPr>
        <sz val="11"/>
        <color indexed="8"/>
        <rFont val="宋体"/>
        <family val="0"/>
      </rPr>
      <t>37个）</t>
    </r>
  </si>
  <si>
    <r>
      <t>文教卫体基础设施（1</t>
    </r>
    <r>
      <rPr>
        <sz val="11"/>
        <color indexed="8"/>
        <rFont val="宋体"/>
        <family val="0"/>
      </rPr>
      <t>5个）</t>
    </r>
  </si>
  <si>
    <r>
      <t>项目建设全日制镇级中心幼儿园，建设规模为18班（540人），总用地面积8676平方米，其中城市道路用地面1056平方米，可建设用地7620平方米。</t>
    </r>
    <r>
      <rPr>
        <sz val="11"/>
        <color indexed="8"/>
        <rFont val="宋体"/>
        <family val="0"/>
      </rPr>
      <t>总建筑面积9099平方米，其中地上建筑面积为6576平方米，地下室建筑面积2523平方米。主要建设内容包括生活用房、服务管理用房、供应用房、架空层、地下室、室外活动场地及室外配套等，还包括施工便道、挖填土方和红线范围内规划市政道路等。</t>
    </r>
  </si>
  <si>
    <r>
      <t>其他（1</t>
    </r>
    <r>
      <rPr>
        <sz val="11"/>
        <color indexed="8"/>
        <rFont val="宋体"/>
        <family val="0"/>
      </rPr>
      <t>4个）</t>
    </r>
  </si>
  <si>
    <r>
      <t>城市更新（1</t>
    </r>
    <r>
      <rPr>
        <sz val="11"/>
        <color indexed="8"/>
        <rFont val="宋体"/>
        <family val="0"/>
      </rPr>
      <t>4个）</t>
    </r>
  </si>
  <si>
    <r>
      <t>水闸设2孔，单孔净宽7米，泵站设计流量取为9.9 m</t>
    </r>
    <r>
      <rPr>
        <vertAlign val="superscript"/>
        <sz val="11"/>
        <color indexed="8"/>
        <rFont val="宋体"/>
        <family val="0"/>
      </rPr>
      <t>3</t>
    </r>
    <r>
      <rPr>
        <sz val="11"/>
        <color indexed="8"/>
        <rFont val="宋体"/>
        <family val="0"/>
      </rPr>
      <t>/s，拟设3台水泵，单台设计流量为3.3m</t>
    </r>
    <r>
      <rPr>
        <vertAlign val="superscript"/>
        <sz val="11"/>
        <color indexed="8"/>
        <rFont val="宋体"/>
        <family val="0"/>
      </rPr>
      <t>3</t>
    </r>
    <r>
      <rPr>
        <sz val="11"/>
        <color indexed="8"/>
        <rFont val="宋体"/>
        <family val="0"/>
      </rPr>
      <t>/s。</t>
    </r>
  </si>
  <si>
    <r>
      <t>丹山河瓶颈段拓宽至28m，整治总长度413m,沿侨兴大道—捷进中路—西丽路方向新建一条2孔6×4米的地下分洪箱涵，至康裕北苑附近与丹山分洪河相接，设计分洪流量60m</t>
    </r>
    <r>
      <rPr>
        <vertAlign val="superscript"/>
        <sz val="11"/>
        <color indexed="8"/>
        <rFont val="宋体"/>
        <family val="0"/>
      </rPr>
      <t>3</t>
    </r>
    <r>
      <rPr>
        <sz val="11"/>
        <color indexed="8"/>
        <rFont val="宋体"/>
        <family val="0"/>
      </rPr>
      <t>/s，箱涵长约1.46km；重建侨基分洪闸、重建富华西路人行桥、增设侨基分流堰及新建西丽分洪闸。为满足丹山河恢复自然景观要求，补水流量按2m</t>
    </r>
    <r>
      <rPr>
        <vertAlign val="superscript"/>
        <sz val="11"/>
        <color indexed="8"/>
        <rFont val="宋体"/>
        <family val="0"/>
      </rPr>
      <t>3</t>
    </r>
    <r>
      <rPr>
        <sz val="11"/>
        <color indexed="8"/>
        <rFont val="宋体"/>
        <family val="0"/>
      </rPr>
      <t>/s设计。，拟在十三联水闸右岸新建提水泵站，补水流量按2m</t>
    </r>
    <r>
      <rPr>
        <vertAlign val="superscript"/>
        <sz val="11"/>
        <color indexed="8"/>
        <rFont val="宋体"/>
        <family val="0"/>
      </rPr>
      <t>3</t>
    </r>
    <r>
      <rPr>
        <sz val="11"/>
        <color indexed="8"/>
        <rFont val="宋体"/>
        <family val="0"/>
      </rPr>
      <t>/s设计。</t>
    </r>
  </si>
  <si>
    <r>
      <t>该项目用地面积为29745.3m</t>
    </r>
    <r>
      <rPr>
        <vertAlign val="superscript"/>
        <sz val="11"/>
        <color indexed="8"/>
        <rFont val="宋体"/>
        <family val="0"/>
      </rPr>
      <t>2</t>
    </r>
    <r>
      <rPr>
        <sz val="11"/>
        <color indexed="8"/>
        <rFont val="宋体"/>
        <family val="0"/>
      </rPr>
      <t>，总建筑面积为130974 m</t>
    </r>
    <r>
      <rPr>
        <vertAlign val="superscript"/>
        <sz val="11"/>
        <color indexed="8"/>
        <rFont val="宋体"/>
        <family val="0"/>
      </rPr>
      <t>2</t>
    </r>
    <r>
      <rPr>
        <sz val="11"/>
        <color indexed="8"/>
        <rFont val="宋体"/>
        <family val="0"/>
      </rPr>
      <t>，建设内容为商业办公综合体，生产能力主要包括总部办公、超大型书城、文艺影城等产业链。</t>
    </r>
  </si>
  <si>
    <t>建设地下商业，建设规模：205775平方米。</t>
  </si>
  <si>
    <t>番禺区南站商务区国际学校项目</t>
  </si>
  <si>
    <t>海灏生物科技总部科学园</t>
  </si>
  <si>
    <t>爱百伊总部及研发中心项目</t>
  </si>
  <si>
    <t>华南理工大学教育科研楼</t>
  </si>
  <si>
    <t>项目用地约200亩，建设TOD项目，将办公、购物、居住、高铁站、公交枢纽集于一体，实现站场一体化。</t>
  </si>
  <si>
    <t>项目用地约30亩，建设中国铁建华南区域总部大厦，并导入相关产业资源。建成后将引入多家上下游建筑业优质企业。</t>
  </si>
  <si>
    <t>番山总部E谷</t>
  </si>
  <si>
    <t>番禺区永大旧社区改造项目</t>
  </si>
  <si>
    <t>南村镇</t>
  </si>
  <si>
    <t>项目总建筑面积为42.7万㎡，配备1所36班完全中学、1所30班小学、1所15班幼儿园，增加产业用地计容建筑面积近5万㎡，打造广汽-华工产学研创新中心。</t>
  </si>
  <si>
    <t>钟村街</t>
  </si>
  <si>
    <t>绿色智能照明产业总部项目</t>
  </si>
  <si>
    <t>项目位于化龙镇广州国际商品展贸城A区6号单元地块，建设用地约9.2万㎡，建筑面积16万㎡。建设内容：汽配配送总部、汽配集散基地、汽配研发中心等。</t>
  </si>
  <si>
    <t>本项目位于番禺区石楼镇潮田工业区，项目占地面积18300m²，建筑总面积23745.7m²，主要建设包括厂房、计时文化博物馆、工业旅游展示中心等。</t>
  </si>
  <si>
    <t>广州计时文化产业园</t>
  </si>
  <si>
    <t>南站商务区（13个）</t>
  </si>
  <si>
    <t>珠江铂世湾</t>
  </si>
  <si>
    <t>广州创联置业投资有限公司旧厂更新改造项目</t>
  </si>
  <si>
    <r>
      <t>制造业（16</t>
    </r>
    <r>
      <rPr>
        <sz val="11"/>
        <color indexed="8"/>
        <rFont val="宋体"/>
        <family val="0"/>
      </rPr>
      <t>个）</t>
    </r>
  </si>
  <si>
    <t>南浦东乡村、西一村、西二村全面改造项目</t>
  </si>
  <si>
    <t>甘棠村东环天地项目</t>
  </si>
  <si>
    <t>新能源集成电驱动系统项目</t>
  </si>
  <si>
    <t>汽车城管委会</t>
  </si>
  <si>
    <t>租赁广汽部件建设的厂房，含空地共计70亩。分两阶段建设，第一阶段含厂房装修、1条组装线、试验设备、软件等；第二阶段建设1条组装线及部分公用设备、办公设备等。形成年产新能源集成电驱动系统40万台套的生产能力。</t>
  </si>
  <si>
    <t>广州中新延锋彼欧汽车外饰系统有限公司建设项目</t>
  </si>
  <si>
    <t>租赁厂房并进行装修，建成注塑与涂装生产线，形成年产汽车保险杠60万台套的生产能力。</t>
  </si>
  <si>
    <r>
      <t>番禺汽车城（23</t>
    </r>
    <r>
      <rPr>
        <sz val="11"/>
        <color indexed="8"/>
        <rFont val="宋体"/>
        <family val="0"/>
      </rPr>
      <t>个）</t>
    </r>
  </si>
  <si>
    <r>
      <t>合计（2</t>
    </r>
    <r>
      <rPr>
        <b/>
        <sz val="11"/>
        <color indexed="8"/>
        <rFont val="宋体"/>
        <family val="0"/>
      </rPr>
      <t>3</t>
    </r>
    <r>
      <rPr>
        <b/>
        <sz val="11"/>
        <color indexed="8"/>
        <rFont val="宋体"/>
        <family val="0"/>
      </rPr>
      <t>9</t>
    </r>
    <r>
      <rPr>
        <b/>
        <sz val="11"/>
        <color indexed="8"/>
        <rFont val="宋体"/>
        <family val="0"/>
      </rPr>
      <t>个）</t>
    </r>
  </si>
  <si>
    <t>连接器信息产业华南地区业务总部</t>
  </si>
  <si>
    <t>万博长隆片区（10个）</t>
  </si>
  <si>
    <r>
      <t>现代服务业（44</t>
    </r>
    <r>
      <rPr>
        <sz val="11"/>
        <color indexed="8"/>
        <rFont val="宋体"/>
        <family val="0"/>
      </rPr>
      <t>个）</t>
    </r>
  </si>
  <si>
    <t>祈福缤纷世界</t>
  </si>
  <si>
    <t>罗边村旧村全面改造项目</t>
  </si>
  <si>
    <t>220千伏、110千伏项输变电工程</t>
  </si>
  <si>
    <t>君隆汽车产业园</t>
  </si>
  <si>
    <t>大学城南北轴人工智能及数字经济试验区</t>
  </si>
  <si>
    <r>
      <t>广州国际科技创新城（1</t>
    </r>
    <r>
      <rPr>
        <sz val="11"/>
        <color indexed="8"/>
        <rFont val="宋体"/>
        <family val="0"/>
      </rPr>
      <t>7</t>
    </r>
    <r>
      <rPr>
        <sz val="11"/>
        <color indexed="8"/>
        <rFont val="宋体"/>
        <family val="0"/>
      </rPr>
      <t>个）</t>
    </r>
  </si>
  <si>
    <t>小谷围云梦天成项目</t>
  </si>
  <si>
    <t>华盛大学城酒店项目</t>
  </si>
  <si>
    <t>广州合生国际双创科技城</t>
  </si>
  <si>
    <r>
      <t>主导产业（6</t>
    </r>
    <r>
      <rPr>
        <sz val="11"/>
        <color indexed="8"/>
        <rFont val="宋体"/>
        <family val="0"/>
      </rPr>
      <t>0</t>
    </r>
    <r>
      <rPr>
        <sz val="11"/>
        <color indexed="8"/>
        <rFont val="宋体"/>
        <family val="0"/>
      </rPr>
      <t>个）</t>
    </r>
  </si>
  <si>
    <r>
      <t>发展平台（7</t>
    </r>
    <r>
      <rPr>
        <sz val="11"/>
        <color indexed="8"/>
        <rFont val="宋体"/>
        <family val="0"/>
      </rPr>
      <t>8</t>
    </r>
    <r>
      <rPr>
        <sz val="11"/>
        <color indexed="8"/>
        <rFont val="宋体"/>
        <family val="0"/>
      </rPr>
      <t>个）</t>
    </r>
  </si>
  <si>
    <t>2021年番禺区重点建设项目计划</t>
  </si>
  <si>
    <t>计划建设单元式办公楼50460平方米，普通办公楼21208平方米，配套商业10536平方米，配置约700个停车位等。</t>
  </si>
  <si>
    <t>维力研销中心总部大楼</t>
  </si>
  <si>
    <t>番禺氮肥厂更新改造项目</t>
  </si>
  <si>
    <t>清河国际</t>
  </si>
  <si>
    <t>A地块开发项目：项目总面积26.46万平方米，其中可建设用地面积14.46万平方米，道路、城市绿地、河涌用地面积11.99万平方米。计划总建筑面积62.9万平方米，其中产业部分与商业部分（含酒店、公寓）占比近81%，建筑面积50.9万平方米。C地块公建配套项目：教育设施及配套道路，其中学校规划新建36个班的校舍。</t>
  </si>
  <si>
    <t>配电网改造项目</t>
  </si>
  <si>
    <t>三期项目占地45556平方米，建筑面积210000平方米，包括10栋研发生产厂房、1栋宿舍楼以及1层地下停车场。</t>
  </si>
  <si>
    <t>新造保障性住房项目</t>
  </si>
  <si>
    <t>大夫山文体创意产业园</t>
  </si>
  <si>
    <t>项目总用地面积24万平方米，总建筑面积109万平方米，建设商业、幼儿园、小学、中学、垃圾站、居委会、邮电所、农贸市场、其他；项目由25栋超高层洋房、学校、变电站组成，地下室共3层。</t>
  </si>
  <si>
    <t>项目占地4586平方米，总建筑面积33000平方米的商业用房1栋，地上28层，地下3层；机械停车库1栋，建筑面积2700平方米。</t>
  </si>
  <si>
    <t>占地5.1万㎡，建筑面积约26万㎡的城市综合体，由三层地下室，三层商业裙楼，8栋25-41层塔楼组成,建设市政配套有肉菜市场，社区居委会，文化中心，邮政局等，以及高端商业设施。</t>
  </si>
  <si>
    <t>15层的安置房4栋、16层的安置房2栋、17层的安置房3栋、32层的安置房4栋、36班小学一所、18班幼儿园一所、风雨球场、地下车库及公建配套，总建筑面积为167379平方米。安置房总套数1253套。</t>
  </si>
  <si>
    <t>建筑面积约3.4万㎡，计划建二幢20层安置房，二层地下室，合共351套安置房。</t>
  </si>
  <si>
    <t>建筑面积约1.9万平方米，计划建三幢安置房，一幢11层，两幢16层，合共150套安置房。</t>
  </si>
  <si>
    <t>项目总用地面积81136平方米，可建设用地面积：81136平方米，总建筑面积450795平方米，计容建筑面积324544平方米。建设15栋100米塔楼、2栋商业裙楼、1栋80米公配塔楼、1所幼儿园、2栋低层公配。</t>
  </si>
  <si>
    <t>项目总建筑面积83万平方米，建设商业、公建配套。</t>
  </si>
  <si>
    <t>北基大街安置区工程项目拟建建筑物有9栋商业、两层地下室、配套公建社区服务中心大楼，以及道路、园林绿化等。项目占地面积为40542平方米，计划建筑总面积为134333平方米（含地下停车场），建筑高度最高为59.64米，最大跨9.3米。</t>
  </si>
  <si>
    <t>建设项目位于番禺区南村镇员岗村金坑工业园内，项目占地面积6300平方米，总建筑面积20410平方米，安置房总建筑面积14080平方米，建地上12层2栋及地下2层车库一座。</t>
  </si>
  <si>
    <t>项目总用地面积16880平方米，总建筑面积30616平方米。</t>
  </si>
  <si>
    <t>广州国际科技创新城一期A地块开发和C地块公建配套项目</t>
  </si>
  <si>
    <t>更新改造建设总量为108.81万平方米;其中:村民复建建设量22.32万平方米(含11%公共服务设施配套);村复建物业建设量42.73万平万米(含区登记文保单位及传统风貌建筑线索等0.18万平方米);融资工程建设量29.16万平方米(含11%公共服务设施配套);征收储备及其他建设量14.6万平方米。</t>
  </si>
  <si>
    <t>长隆飘峰商住项目</t>
  </si>
  <si>
    <t>在云端·境界</t>
  </si>
  <si>
    <t>交投公司</t>
  </si>
  <si>
    <t>北亭广场</t>
  </si>
  <si>
    <t>创新城公交站场及智慧服务中心</t>
  </si>
  <si>
    <t>创新城指挥部</t>
  </si>
  <si>
    <t>保伦电子科技工业园</t>
  </si>
  <si>
    <t>花安堂科技产业园</t>
  </si>
  <si>
    <t>建设内容：地上三栋13层高写字楼，建筑面积56391平方米，地下一层，建筑面积13450平方米。</t>
  </si>
  <si>
    <t>计划将原商业广场改造成集产业孵化、服务、生活、社交为一体的综合性双创示范基地，占地面积89000平方米，总建筑面积125634平方米。</t>
  </si>
  <si>
    <t>先锋社区微改造，打造开敞空间及主题化设计、市政设施改造及增设、安装小区视频监控系统、完善消防系统、建筑改造提升、街巷铺装与环境设施改造、社区亮化亮化工程、公共设施更新补建、沿街外立面改造、历史文化资源保护与利用等。</t>
  </si>
  <si>
    <t>改造范围约68公顷。</t>
  </si>
  <si>
    <t>广州市番禺区沙湾镇福涌村旧村改造项目，启动第一期开发建设复建安置房及复建物业，占地面积7.7公顷，建设面积合计22.15万㎡。</t>
  </si>
  <si>
    <t>将建设博斯绅威集团时尚产业总部基地，可带来直接投资5亿元，每年直接税收2000万元。
建筑面积：10164平方米，占地面积：3349平方米。</t>
  </si>
  <si>
    <t>项目总占地总面积25.36万㎡，计容总建面82.46万㎡。主要建设内容有：复建安置区、高端商办物业、风情商业街、规划道路、罗边涌整治及风貌建筑线索保护等。</t>
  </si>
  <si>
    <t>拟建设公建配套、商业项目，总建筑面积约10000平方米，含幼儿园、托儿所、老人服务站等。</t>
  </si>
  <si>
    <t>项目地块内包括安置回购房（建筑面积15000㎡）、规划市政道路（占地面积17687㎡）、幼儿园（9班）、公厕、社区公园及配套楼（占地15686㎡）。</t>
  </si>
  <si>
    <t>项目包括商场、写字楼、幼儿园及其相应公建配套等占地面积70,936㎡,总建筑面积约479,601㎡。</t>
  </si>
  <si>
    <t>建设一栋九层、高40米汽车整车研发生产试验楼工业用房、以及其他相关配套设施等、建筑面积约15万平方米。</t>
  </si>
  <si>
    <t>项目位于番禺汽车城广汽智能网联汽车产业园内；建筑面积约19万平方米。</t>
  </si>
  <si>
    <t>建设汽车整车研发生产试验工业用房、包括综合环境模拟生产试验室、动力总成生产试验室等以及其他相关公辅动力配套设施、建筑面积约2.9万平方米。</t>
  </si>
  <si>
    <t>项目建成投产后，预估片区居住人口达到2万人。新增规划道路3.8公里，河涌整治美化亮化里程1.4公里。</t>
  </si>
  <si>
    <t>总建筑面积127858.5平方米，一栋地上39层，地下4层的商业、办公楼。</t>
  </si>
  <si>
    <t>建设两栋100米塔楼及裙楼,总用地面积：16939平方米,可建设用地面积：13385平方米,计容面积：66925平方米,总建筑面积约8万平方米。</t>
  </si>
  <si>
    <t>产业园核心区为石楼镇海鸥岛，总面积34.61平方公里（其中：水域养殖面积约3万亩）。产业园区辐射石碁镇、桥南街、大龙街、化龙镇、沙湾镇。产业园计划建设五大工程，包括：主导产业打造工程；现代技术与装备升级工程；一二三产业融合发展工程；创新创业“双创”工程；乡村振兴推动工程。产业园分区布局为“一心一轴五区”：国家级现代渔业科技创新中心；渔耕水乡休闲景观轴；莲花山国家级中心渔港休闲渔业示范区、国家名优种苗繁殖育种区、国家级渔业生态健康养殖区、现代化渔业加工流通区、产业融合发展区。</t>
  </si>
  <si>
    <t>该项目宗地面积为22907平方米，容积率为2.12，总建筑面积为59866平方米。主要建筑物为十五层厂房2幢及地下室1层，分别为天安总部中心30号楼，建筑面积为：23686平方米；天安总部中心31号楼，建筑面积为：25436平方米；地下室建筑面积为10744平方米。项目计划总投资3亿元。</t>
  </si>
  <si>
    <t>主要建设为酒店、商业、办公等功能一体综合楼建筑一幢，地下2层，地上25层，建筑面积22000平方米。</t>
  </si>
  <si>
    <t>项目规划总用地面积30299平方米，总建筑面积108309平方米，二期新增3栋建筑，改建一栋建筑；新增地下建筑10500平方米，主要建设生产用厂房及配套设施。</t>
  </si>
  <si>
    <t>项目计划对番禺区亚运大道与规划海涌路交叉口进行改造，含主线下穿隧道1座，以及地面辅道与现状道路的衔接改造。主要工程包括：隧道、 道路、 交通、 管线、 给排水、 照明、 绿化及相关附属工程等。</t>
  </si>
  <si>
    <t>项目计划对番禺区洛浦街沙溪大道进行扩建，线路起于迎宾路与沙溪大道交叉口，至沙溪大道珠江花园西侧河道止，全长约1.35千米，主要工程包括：道路、 照明、 交通、 排水、 绿化工程等。</t>
  </si>
  <si>
    <t>项目计划对番禺区亚运大道 与前锋路交叉口进行改造，亚运大道改造范围全长约1.639千米，道路等级为城市主干路，主线设计速度60千米／时。主要工程包括：道路、桥梁、交通、管线、照明、绿化工程等。</t>
  </si>
  <si>
    <t>该项目占地面积约35467平方米，规划新建48个班的校舍（其中小学24班，初中12班，国际部12班），总建筑面积50150平方米。</t>
  </si>
  <si>
    <t>占地面积4万平方米，医院门诊大楼一栋，养护楼三栋，500多床位医院。</t>
  </si>
  <si>
    <t>达标加固堤防约2.4公里，排捞标准200年一遇。</t>
  </si>
  <si>
    <t>建设A、B、C、D四栋建筑，功能包括电力集控指挥、电力通信等，总建筑面积约98326平方米。</t>
  </si>
  <si>
    <t>总建筑面积160184平方米，建设二层地下室及其他公建配套工程。</t>
  </si>
  <si>
    <t>广州广汽研究院化龙研发基地扩建项目</t>
  </si>
  <si>
    <t>万居隆总部及生产基地</t>
  </si>
  <si>
    <t>化龙镇</t>
  </si>
  <si>
    <t>项目规划总用地面积约200亩，由集成电驱动系统厂区、IGBT厂区、保险杠厂区、待定项目厂区共四个厂区构成，项目主要建设内容包括各厂区生产主厂房、生产辅房、办公辅房、危废仓库、雨棚、污水处理站、道路工程及绿化工程等，涉及总建筑面积为10万平方米。</t>
  </si>
  <si>
    <t>桥南名都广场</t>
  </si>
  <si>
    <t>番盈新公司</t>
  </si>
  <si>
    <t>华汇音响大中华区总部</t>
  </si>
  <si>
    <t>番禺广场一体化开发及中银大厦南侧商业地块项目</t>
  </si>
  <si>
    <t>区土地开发中心</t>
  </si>
  <si>
    <t>区招商办
区土地开发中心</t>
  </si>
  <si>
    <t>项目总用地面积31987.59平方米，总建筑面积92287平方米，主要建设6栋商业塔楼，物业管理用房，两个地下车库。</t>
  </si>
  <si>
    <t>附件1</t>
  </si>
  <si>
    <t>沙湾M2项目</t>
  </si>
  <si>
    <t>沙湾北村金寺围项目</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</si>
</sst>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yyyy&quot;年&quot;m&quot;月&quot;;@"/>
    <numFmt numFmtId="184" formatCode="0.000_ "/>
    <numFmt numFmtId="185" formatCode="#,##0_ "/>
    <numFmt numFmtId="186" formatCode="#,##0.00_ "/>
    <numFmt numFmtId="187" formatCode="0.0_);[Red]\(0.0\)"/>
    <numFmt numFmtId="188" formatCode="0.0%"/>
    <numFmt numFmtId="189" formatCode="0.00_);[Red]\(0.00\)"/>
    <numFmt numFmtId="190" formatCode="#0"/>
    <numFmt numFmtId="191" formatCode="_ * #,##0_ ;_ * \-#,##0_ ;_ * &quot;-&quot;??_ ;_ @_ "/>
    <numFmt numFmtId="192" formatCode="yyyy/m/d;@"/>
    <numFmt numFmtId="193" formatCode="#,##0_);[Red]\(#,##0\)"/>
    <numFmt numFmtId="194" formatCode="0.0_ "/>
    <numFmt numFmtId="195" formatCode="[$-10804]#,##0;\(#,##0\);&quot;-&quot;"/>
    <numFmt numFmtId="196" formatCode="[$-10804]#,##0;\(#,##0\)"/>
    <numFmt numFmtId="197" formatCode="0_);\(0\)"/>
    <numFmt numFmtId="198" formatCode="_-* #,##0.00_-;\-* #,##0.00_-;_-* &quot;-&quot;??_-;_-@_-"/>
  </numFmts>
  <fonts count="50">
    <font>
      <sz val="12"/>
      <name val="宋体"/>
      <family val="0"/>
    </font>
    <font>
      <sz val="11"/>
      <color indexed="8"/>
      <name val="宋体"/>
      <family val="0"/>
    </font>
    <font>
      <sz val="9"/>
      <name val="宋体"/>
      <family val="0"/>
    </font>
    <font>
      <sz val="12"/>
      <name val="Times New Roman"/>
      <family val="1"/>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vertAlign val="superscript"/>
      <sz val="11"/>
      <color indexed="8"/>
      <name val="宋体"/>
      <family val="0"/>
    </font>
    <font>
      <sz val="12"/>
      <color indexed="8"/>
      <name val="宋体"/>
      <family val="0"/>
    </font>
    <font>
      <sz val="9"/>
      <color indexed="8"/>
      <name val="Times New Roman"/>
      <family val="1"/>
    </font>
    <font>
      <sz val="12"/>
      <color indexed="8"/>
      <name val="Times New Roman"/>
      <family val="1"/>
    </font>
    <font>
      <sz val="12"/>
      <color indexed="8"/>
      <name val="方正仿宋简体"/>
      <family val="0"/>
    </font>
    <font>
      <b/>
      <sz val="11"/>
      <color indexed="8"/>
      <name val="Times New Roman"/>
      <family val="1"/>
    </font>
    <font>
      <sz val="11"/>
      <color indexed="8"/>
      <name val="Times New Roman"/>
      <family val="1"/>
    </font>
    <font>
      <sz val="10"/>
      <color indexed="8"/>
      <name val="Times New Roman"/>
      <family val="1"/>
    </font>
    <font>
      <sz val="14"/>
      <color indexed="8"/>
      <name val="黑体"/>
      <family val="3"/>
    </font>
    <font>
      <sz val="9"/>
      <color indexed="8"/>
      <name val="宋体"/>
      <family val="0"/>
    </font>
    <font>
      <sz val="10"/>
      <color indexed="8"/>
      <name val="宋体"/>
      <family val="0"/>
    </font>
    <font>
      <sz val="22"/>
      <color indexed="8"/>
      <name val="方正小标宋简体"/>
      <family val="4"/>
    </font>
    <font>
      <sz val="11"/>
      <color theme="1"/>
      <name val="Calibri"/>
      <family val="0"/>
    </font>
    <font>
      <sz val="12"/>
      <color rgb="FF000000"/>
      <name val="宋体"/>
      <family val="0"/>
    </font>
    <font>
      <sz val="9"/>
      <color theme="1"/>
      <name val="Times New Roman"/>
      <family val="1"/>
    </font>
    <font>
      <sz val="12"/>
      <color theme="1"/>
      <name val="Times New Roman"/>
      <family val="1"/>
    </font>
    <font>
      <sz val="12"/>
      <color theme="1"/>
      <name val="方正仿宋简体"/>
      <family val="0"/>
    </font>
    <font>
      <b/>
      <sz val="11"/>
      <color theme="1"/>
      <name val="Times New Roman"/>
      <family val="1"/>
    </font>
    <font>
      <sz val="11"/>
      <color theme="1"/>
      <name val="Times New Roman"/>
      <family val="1"/>
    </font>
    <font>
      <sz val="10"/>
      <color theme="1"/>
      <name val="Times New Roman"/>
      <family val="1"/>
    </font>
    <font>
      <sz val="14"/>
      <color theme="1"/>
      <name val="黑体"/>
      <family val="3"/>
    </font>
    <font>
      <sz val="12"/>
      <color theme="1"/>
      <name val="宋体"/>
      <family val="0"/>
    </font>
    <font>
      <sz val="9"/>
      <color theme="1"/>
      <name val="宋体"/>
      <family val="0"/>
    </font>
    <font>
      <b/>
      <sz val="11"/>
      <color theme="1"/>
      <name val="Calibri"/>
      <family val="0"/>
    </font>
    <font>
      <b/>
      <sz val="11"/>
      <color theme="1"/>
      <name val="宋体"/>
      <family val="0"/>
    </font>
    <font>
      <sz val="11"/>
      <color theme="1"/>
      <name val="宋体"/>
      <family val="0"/>
    </font>
    <font>
      <sz val="10"/>
      <color theme="1"/>
      <name val="宋体"/>
      <family val="0"/>
    </font>
    <font>
      <sz val="22"/>
      <color theme="1"/>
      <name val="方正小标宋简体"/>
      <family val="4"/>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0" borderId="0" applyNumberFormat="0" applyBorder="0" applyAlignment="0" applyProtection="0"/>
    <xf numFmtId="0" fontId="3"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35" fillId="0" borderId="0" applyFill="0">
      <alignment vertical="center"/>
      <protection/>
    </xf>
    <xf numFmtId="0" fontId="35" fillId="0" borderId="0" applyFill="0">
      <alignment vertical="center"/>
      <protection/>
    </xf>
    <xf numFmtId="0" fontId="0" fillId="0" borderId="0">
      <alignment vertical="center"/>
      <protection/>
    </xf>
    <xf numFmtId="0" fontId="1"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pplyProtection="0">
      <alignment/>
    </xf>
    <xf numFmtId="0" fontId="16" fillId="0" borderId="0" applyNumberFormat="0" applyFill="0" applyBorder="0" applyAlignment="0" applyProtection="0"/>
    <xf numFmtId="0" fontId="21" fillId="6" borderId="0" applyNumberFormat="0" applyBorder="0" applyAlignment="0" applyProtection="0"/>
    <xf numFmtId="0" fontId="4" fillId="0" borderId="4" applyNumberFormat="0" applyFill="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1" borderId="5" applyNumberFormat="0" applyAlignment="0" applyProtection="0"/>
    <xf numFmtId="0" fontId="5" fillId="12"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7" fillId="17" borderId="0" applyNumberFormat="0" applyBorder="0" applyAlignment="0" applyProtection="0"/>
    <xf numFmtId="0" fontId="13" fillId="11" borderId="8" applyNumberFormat="0" applyAlignment="0" applyProtection="0"/>
    <xf numFmtId="0" fontId="18"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xf numFmtId="0" fontId="1" fillId="3" borderId="9" applyNumberFormat="0" applyFont="0" applyAlignment="0" applyProtection="0"/>
  </cellStyleXfs>
  <cellXfs count="84">
    <xf numFmtId="0" fontId="0" fillId="0" borderId="0" xfId="0" applyAlignment="1">
      <alignment vertical="center"/>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38"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36" fillId="0" borderId="0" xfId="65" applyFont="1" applyFill="1" applyBorder="1" applyAlignment="1">
      <alignment horizontal="center" vertical="center" wrapText="1"/>
      <protection/>
    </xf>
    <xf numFmtId="0" fontId="36" fillId="0" borderId="0" xfId="65" applyFont="1" applyFill="1" applyAlignment="1">
      <alignment horizontal="center" vertical="center"/>
      <protection/>
    </xf>
    <xf numFmtId="0" fontId="41" fillId="0" borderId="0" xfId="65" applyFont="1" applyFill="1" applyBorder="1" applyAlignment="1">
      <alignment horizontal="center" vertical="center" wrapText="1"/>
      <protection/>
    </xf>
    <xf numFmtId="0" fontId="40" fillId="0" borderId="0" xfId="0" applyFont="1" applyFill="1" applyBorder="1" applyAlignment="1">
      <alignment horizontal="center" vertical="center" wrapText="1"/>
    </xf>
    <xf numFmtId="0" fontId="41" fillId="0" borderId="0" xfId="65" applyFont="1" applyFill="1" applyBorder="1" applyAlignment="1">
      <alignment vertical="center" wrapText="1"/>
      <protection/>
    </xf>
    <xf numFmtId="0" fontId="41"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39" fillId="0" borderId="0" xfId="65" applyFont="1" applyFill="1" applyBorder="1" applyAlignment="1">
      <alignment horizontal="center" vertical="center" wrapText="1"/>
      <protection/>
    </xf>
    <xf numFmtId="0" fontId="40" fillId="0" borderId="0" xfId="65" applyFont="1" applyFill="1" applyBorder="1" applyAlignment="1">
      <alignment horizontal="center" vertical="center" wrapText="1"/>
      <protection/>
    </xf>
    <xf numFmtId="0" fontId="41" fillId="0" borderId="0" xfId="67" applyFont="1" applyFill="1" applyBorder="1" applyAlignment="1">
      <alignment vertical="center" wrapText="1"/>
      <protection/>
    </xf>
    <xf numFmtId="0" fontId="41" fillId="0" borderId="0" xfId="67" applyFont="1" applyFill="1" applyAlignment="1">
      <alignment horizontal="center" vertical="center" wrapText="1"/>
      <protection/>
    </xf>
    <xf numFmtId="0" fontId="41" fillId="0" borderId="0" xfId="67" applyFont="1" applyFill="1" applyBorder="1" applyAlignment="1">
      <alignment horizontal="center" vertical="center" wrapText="1"/>
      <protection/>
    </xf>
    <xf numFmtId="0" fontId="36" fillId="0" borderId="0" xfId="65" applyFont="1" applyFill="1" applyBorder="1" applyAlignment="1">
      <alignment vertical="center" wrapText="1"/>
      <protection/>
    </xf>
    <xf numFmtId="49" fontId="37" fillId="0" borderId="0" xfId="0" applyNumberFormat="1" applyFont="1" applyFill="1" applyAlignment="1">
      <alignment horizontal="center" vertical="center"/>
    </xf>
    <xf numFmtId="49" fontId="42" fillId="0" borderId="0" xfId="0" applyNumberFormat="1" applyFont="1" applyFill="1" applyAlignment="1">
      <alignment horizontal="center" vertical="center"/>
    </xf>
    <xf numFmtId="0" fontId="43" fillId="0" borderId="0" xfId="0" applyFont="1" applyFill="1" applyAlignment="1">
      <alignment vertical="center"/>
    </xf>
    <xf numFmtId="0" fontId="44" fillId="0" borderId="0" xfId="0" applyFont="1" applyFill="1" applyBorder="1" applyAlignment="1">
      <alignment vertical="center" wrapText="1"/>
    </xf>
    <xf numFmtId="49" fontId="45" fillId="0"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177" fontId="45"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182" fontId="34" fillId="0" borderId="10" xfId="0" applyNumberFormat="1" applyFont="1" applyFill="1" applyBorder="1" applyAlignment="1">
      <alignment horizontal="center" vertical="center" wrapText="1"/>
    </xf>
    <xf numFmtId="177" fontId="34"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center" vertical="center" wrapText="1"/>
    </xf>
    <xf numFmtId="0" fontId="34" fillId="0" borderId="10" xfId="65" applyFont="1" applyFill="1" applyBorder="1" applyAlignment="1">
      <alignment horizontal="left" vertical="center" wrapText="1"/>
      <protection/>
    </xf>
    <xf numFmtId="0" fontId="43" fillId="0" borderId="0" xfId="65" applyFont="1" applyFill="1">
      <alignment vertical="center"/>
      <protection/>
    </xf>
    <xf numFmtId="0" fontId="34" fillId="0" borderId="10" xfId="65" applyNumberFormat="1" applyFont="1" applyFill="1" applyBorder="1" applyAlignment="1">
      <alignment horizontal="left" vertical="center" wrapText="1"/>
      <protection/>
    </xf>
    <xf numFmtId="0" fontId="34" fillId="0" borderId="10" xfId="76" applyFont="1" applyFill="1" applyBorder="1" applyAlignment="1" applyProtection="1">
      <alignment horizontal="left" vertical="center" wrapText="1"/>
      <protection/>
    </xf>
    <xf numFmtId="185" fontId="34"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177" fontId="34" fillId="0" borderId="10" xfId="65" applyNumberFormat="1" applyFont="1" applyFill="1" applyBorder="1" applyAlignment="1">
      <alignment horizontal="left" vertical="center" wrapText="1"/>
      <protection/>
    </xf>
    <xf numFmtId="0" fontId="47" fillId="0" borderId="0" xfId="0" applyFont="1" applyFill="1" applyBorder="1" applyAlignment="1">
      <alignment horizontal="center" vertical="center" wrapText="1"/>
    </xf>
    <xf numFmtId="0" fontId="34" fillId="0" borderId="10" xfId="0" applyFont="1" applyFill="1" applyBorder="1" applyAlignment="1">
      <alignment horizontal="left" vertical="center"/>
    </xf>
    <xf numFmtId="0" fontId="47" fillId="0" borderId="0" xfId="0" applyFont="1" applyFill="1" applyAlignment="1">
      <alignment vertical="center"/>
    </xf>
    <xf numFmtId="0" fontId="34" fillId="0" borderId="10" xfId="70" applyNumberFormat="1" applyFont="1" applyFill="1" applyBorder="1" applyAlignment="1">
      <alignment horizontal="left" vertical="center" wrapText="1"/>
      <protection/>
    </xf>
    <xf numFmtId="0" fontId="34" fillId="0" borderId="10" xfId="68" applyNumberFormat="1" applyFont="1" applyFill="1" applyBorder="1" applyAlignment="1">
      <alignment horizontal="left" vertical="center" wrapText="1"/>
      <protection/>
    </xf>
    <xf numFmtId="0" fontId="34" fillId="0" borderId="10" xfId="67" applyFont="1" applyFill="1" applyBorder="1" applyAlignment="1">
      <alignment horizontal="left" vertical="center" wrapText="1"/>
      <protection/>
    </xf>
    <xf numFmtId="0" fontId="46" fillId="0" borderId="0" xfId="65" applyFont="1" applyFill="1" applyBorder="1" applyAlignment="1">
      <alignment horizontal="center" vertical="center" wrapText="1"/>
      <protection/>
    </xf>
    <xf numFmtId="0" fontId="47" fillId="0" borderId="0" xfId="65" applyFont="1" applyFill="1" applyBorder="1" applyAlignment="1">
      <alignment horizontal="center" vertical="center" wrapText="1"/>
      <protection/>
    </xf>
    <xf numFmtId="0" fontId="48" fillId="0" borderId="0" xfId="65" applyFont="1" applyFill="1">
      <alignment vertical="center"/>
      <protection/>
    </xf>
    <xf numFmtId="0" fontId="48" fillId="0" borderId="0" xfId="0" applyFont="1" applyFill="1" applyBorder="1" applyAlignment="1">
      <alignment vertical="center" wrapText="1"/>
    </xf>
    <xf numFmtId="0" fontId="48" fillId="0" borderId="0" xfId="0" applyFont="1" applyFill="1" applyAlignment="1">
      <alignment vertical="center"/>
    </xf>
    <xf numFmtId="0" fontId="47" fillId="0" borderId="0" xfId="0" applyFont="1" applyFill="1" applyBorder="1" applyAlignment="1">
      <alignment vertical="center" wrapText="1"/>
    </xf>
    <xf numFmtId="0" fontId="34" fillId="0" borderId="10" xfId="76" applyNumberFormat="1" applyFont="1" applyFill="1" applyBorder="1" applyAlignment="1" applyProtection="1">
      <alignment horizontal="left" vertical="center" wrapText="1"/>
      <protection/>
    </xf>
    <xf numFmtId="177" fontId="34" fillId="0" borderId="10" xfId="65" applyNumberFormat="1" applyFont="1" applyFill="1" applyBorder="1" applyAlignment="1" applyProtection="1">
      <alignment horizontal="left" vertical="center" wrapText="1"/>
      <protection/>
    </xf>
    <xf numFmtId="0" fontId="48" fillId="0" borderId="0" xfId="67" applyFont="1" applyFill="1" applyAlignment="1">
      <alignment vertical="center"/>
      <protection/>
    </xf>
    <xf numFmtId="49" fontId="34" fillId="0" borderId="10" xfId="0" applyNumberFormat="1" applyFont="1" applyFill="1" applyBorder="1" applyAlignment="1">
      <alignment horizontal="left" vertical="center" wrapText="1"/>
    </xf>
    <xf numFmtId="0" fontId="34" fillId="0" borderId="10" xfId="65" applyFont="1" applyFill="1" applyBorder="1" applyAlignment="1">
      <alignment horizontal="left" vertical="center" wrapText="1"/>
      <protection/>
    </xf>
    <xf numFmtId="0" fontId="34" fillId="0" borderId="10" xfId="67" applyFont="1" applyFill="1" applyBorder="1" applyAlignment="1">
      <alignment horizontal="left" vertical="center" wrapText="1"/>
      <protection/>
    </xf>
    <xf numFmtId="0" fontId="34"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0" xfId="76" applyFont="1" applyFill="1" applyBorder="1" applyAlignment="1" applyProtection="1">
      <alignment horizontal="left" vertical="center" wrapText="1"/>
      <protection/>
    </xf>
    <xf numFmtId="0" fontId="34" fillId="0" borderId="10" xfId="0" applyFont="1" applyFill="1" applyBorder="1" applyAlignment="1">
      <alignment horizontal="left" vertical="center" wrapText="1"/>
    </xf>
    <xf numFmtId="177" fontId="34" fillId="0" borderId="10" xfId="0" applyNumberFormat="1" applyFont="1" applyFill="1" applyBorder="1" applyAlignment="1">
      <alignment horizontal="left" vertical="center" wrapText="1"/>
    </xf>
    <xf numFmtId="0" fontId="34" fillId="0" borderId="10" xfId="65" applyFont="1" applyFill="1" applyBorder="1" applyAlignment="1">
      <alignment horizontal="left" vertical="center" wrapText="1"/>
      <protection/>
    </xf>
    <xf numFmtId="0" fontId="34" fillId="0" borderId="10" xfId="76" applyFont="1" applyFill="1" applyBorder="1" applyAlignment="1" applyProtection="1">
      <alignment horizontal="left" vertical="center" wrapText="1"/>
      <protection/>
    </xf>
    <xf numFmtId="177" fontId="34"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0" xfId="65" applyFont="1" applyFill="1" applyBorder="1" applyAlignment="1">
      <alignment horizontal="left" vertical="center" wrapText="1"/>
      <protection/>
    </xf>
    <xf numFmtId="0" fontId="34" fillId="0" borderId="10" xfId="67" applyFont="1" applyFill="1" applyBorder="1" applyAlignment="1">
      <alignment horizontal="left" vertical="center" wrapText="1"/>
      <protection/>
    </xf>
    <xf numFmtId="0" fontId="34" fillId="0" borderId="10" xfId="76" applyFont="1" applyFill="1" applyBorder="1" applyAlignment="1" applyProtection="1">
      <alignment horizontal="left" vertical="center" wrapText="1"/>
      <protection/>
    </xf>
    <xf numFmtId="0" fontId="34" fillId="0" borderId="10" xfId="65" applyFont="1" applyFill="1" applyBorder="1" applyAlignment="1">
      <alignment horizontal="left" vertical="center" wrapText="1"/>
      <protection/>
    </xf>
    <xf numFmtId="0" fontId="34" fillId="0" borderId="10" xfId="0" applyFont="1" applyFill="1" applyBorder="1" applyAlignment="1">
      <alignment horizontal="left" vertical="center" wrapText="1"/>
    </xf>
    <xf numFmtId="0" fontId="34" fillId="0" borderId="10" xfId="65" applyFont="1" applyFill="1" applyBorder="1" applyAlignment="1">
      <alignment horizontal="left" vertical="center" wrapText="1"/>
      <protection/>
    </xf>
    <xf numFmtId="0" fontId="34" fillId="0" borderId="10" xfId="0" applyFont="1" applyFill="1" applyBorder="1" applyAlignment="1">
      <alignment horizontal="left" vertical="center" wrapText="1"/>
    </xf>
    <xf numFmtId="0" fontId="34" fillId="0" borderId="10" xfId="65" applyFont="1" applyFill="1" applyBorder="1" applyAlignment="1">
      <alignment horizontal="left" vertical="center" wrapText="1"/>
      <protection/>
    </xf>
    <xf numFmtId="49" fontId="34" fillId="0" borderId="10" xfId="0" applyNumberFormat="1" applyFont="1" applyFill="1" applyBorder="1" applyAlignment="1">
      <alignment horizontal="left" vertical="center" wrapText="1"/>
    </xf>
    <xf numFmtId="0" fontId="34" fillId="0" borderId="10" xfId="67" applyFont="1" applyFill="1" applyBorder="1" applyAlignment="1">
      <alignment horizontal="left" vertical="center" wrapText="1"/>
      <protection/>
    </xf>
    <xf numFmtId="0" fontId="34" fillId="0" borderId="10" xfId="0" applyNumberFormat="1" applyFont="1" applyFill="1" applyBorder="1" applyAlignment="1">
      <alignment horizontal="left" vertical="center" wrapText="1"/>
    </xf>
    <xf numFmtId="49" fontId="49" fillId="0" borderId="0" xfId="0" applyNumberFormat="1" applyFont="1" applyFill="1" applyBorder="1" applyAlignment="1">
      <alignment horizontal="center" vertical="center"/>
    </xf>
    <xf numFmtId="49" fontId="43" fillId="0" borderId="12" xfId="0" applyNumberFormat="1" applyFont="1" applyFill="1" applyBorder="1" applyAlignment="1">
      <alignment horizontal="right" vertical="center"/>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lignment horizontal="right" vertical="center"/>
    </xf>
    <xf numFmtId="0" fontId="34" fillId="0" borderId="10" xfId="0" applyFont="1" applyFill="1" applyBorder="1" applyAlignment="1">
      <alignment horizontal="left" vertical="center" wrapText="1"/>
    </xf>
  </cellXfs>
  <cellStyles count="8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Normal" xfId="45"/>
    <cellStyle name="Percent" xfId="46"/>
    <cellStyle name="标题" xfId="47"/>
    <cellStyle name="标题 1" xfId="48"/>
    <cellStyle name="标题 2" xfId="49"/>
    <cellStyle name="标题 3" xfId="50"/>
    <cellStyle name="标题 4" xfId="51"/>
    <cellStyle name="差" xfId="52"/>
    <cellStyle name="常规 10" xfId="53"/>
    <cellStyle name="常规 11 2 2" xfId="54"/>
    <cellStyle name="常规 11 2 2 2 2 2" xfId="55"/>
    <cellStyle name="常规 12" xfId="56"/>
    <cellStyle name="常规 12 2" xfId="57"/>
    <cellStyle name="常规 12 2 3" xfId="58"/>
    <cellStyle name="常规 12 6" xfId="59"/>
    <cellStyle name="常规 13" xfId="60"/>
    <cellStyle name="常规 13 2 2" xfId="61"/>
    <cellStyle name="常规 15" xfId="62"/>
    <cellStyle name="常规 16" xfId="63"/>
    <cellStyle name="常规 17" xfId="64"/>
    <cellStyle name="常规 2" xfId="65"/>
    <cellStyle name="常规 2 10" xfId="66"/>
    <cellStyle name="常规 3" xfId="67"/>
    <cellStyle name="常规 3 3" xfId="68"/>
    <cellStyle name="常规 3 4" xfId="69"/>
    <cellStyle name="常规 4 2" xfId="70"/>
    <cellStyle name="常规 4 3" xfId="71"/>
    <cellStyle name="常规 4 4" xfId="72"/>
    <cellStyle name="常规 4 5" xfId="73"/>
    <cellStyle name="常规 8" xfId="74"/>
    <cellStyle name="常规 9" xfId="75"/>
    <cellStyle name="常规_Sheet1" xfId="76"/>
    <cellStyle name="Hyperlink" xfId="77"/>
    <cellStyle name="好" xfId="78"/>
    <cellStyle name="汇总" xfId="79"/>
    <cellStyle name="汇总 2"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注释" xfId="100"/>
    <cellStyle name="注释 2" xfId="101"/>
  </cellStyles>
  <dxfs count="13">
    <dxf>
      <font>
        <color rgb="FF9C0006"/>
      </font>
      <fill>
        <patternFill>
          <bgColor rgb="FFFFC7CE"/>
        </patternFill>
      </fill>
    </dxf>
    <dxf>
      <font>
        <color rgb="FF9C0006"/>
      </font>
      <fill>
        <patternFill>
          <bgColor rgb="FFFFC7CE"/>
        </patternFill>
      </fill>
    </dxf>
    <dxf>
      <font>
        <b val="0"/>
        <i val="0"/>
        <u val="none"/>
        <strike val="0"/>
        <sz val="12"/>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I307"/>
  <sheetViews>
    <sheetView tabSelected="1" zoomScale="85" zoomScaleNormal="85" zoomScaleSheetLayoutView="100" zoomScalePageLayoutView="0" workbookViewId="0" topLeftCell="A1">
      <pane xSplit="2" ySplit="4" topLeftCell="C5" activePane="bottomRight" state="frozen"/>
      <selection pane="topLeft" activeCell="A1" sqref="A1"/>
      <selection pane="topRight" activeCell="C1" sqref="C1"/>
      <selection pane="bottomLeft" activeCell="A8" sqref="A8"/>
      <selection pane="bottomRight" activeCell="P10" sqref="P10"/>
    </sheetView>
  </sheetViews>
  <sheetFormatPr defaultColWidth="9.00390625" defaultRowHeight="14.25"/>
  <cols>
    <col min="1" max="1" width="5.50390625" style="20" customWidth="1"/>
    <col min="2" max="2" width="20.75390625" style="1" customWidth="1"/>
    <col min="3" max="3" width="17.00390625" style="1" customWidth="1"/>
    <col min="4" max="4" width="41.625" style="1" customWidth="1"/>
    <col min="5" max="152" width="8.75390625" style="2" customWidth="1"/>
    <col min="153" max="181" width="9.00390625" style="2" bestFit="1" customWidth="1"/>
    <col min="182" max="182" width="9.00390625" style="22" bestFit="1" customWidth="1"/>
    <col min="183" max="16384" width="9.00390625" style="22" customWidth="1"/>
  </cols>
  <sheetData>
    <row r="1" ht="18.75">
      <c r="A1" s="21" t="s">
        <v>575</v>
      </c>
    </row>
    <row r="2" spans="1:181" s="23" customFormat="1" ht="28.5">
      <c r="A2" s="79" t="s">
        <v>505</v>
      </c>
      <c r="B2" s="79"/>
      <c r="C2" s="79"/>
      <c r="D2" s="79"/>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row>
    <row r="3" spans="1:181" s="4" customFormat="1" ht="15.75">
      <c r="A3" s="82"/>
      <c r="B3" s="80"/>
      <c r="C3" s="81"/>
      <c r="D3" s="8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row>
    <row r="4" spans="1:181" s="27" customFormat="1" ht="14.25">
      <c r="A4" s="24" t="s">
        <v>0</v>
      </c>
      <c r="B4" s="25" t="s">
        <v>1</v>
      </c>
      <c r="C4" s="26" t="s">
        <v>360</v>
      </c>
      <c r="D4" s="25" t="s">
        <v>2</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row>
    <row r="5" spans="1:4" ht="30.75" customHeight="1">
      <c r="A5" s="28"/>
      <c r="B5" s="29" t="s">
        <v>490</v>
      </c>
      <c r="C5" s="30"/>
      <c r="D5" s="30"/>
    </row>
    <row r="6" spans="1:4" ht="30.75" customHeight="1">
      <c r="A6" s="31" t="s">
        <v>324</v>
      </c>
      <c r="B6" s="66" t="s">
        <v>504</v>
      </c>
      <c r="C6" s="30"/>
      <c r="D6" s="30"/>
    </row>
    <row r="7" spans="1:4" ht="30.75" customHeight="1">
      <c r="A7" s="31" t="s">
        <v>325</v>
      </c>
      <c r="B7" s="32" t="s">
        <v>492</v>
      </c>
      <c r="C7" s="30"/>
      <c r="D7" s="30"/>
    </row>
    <row r="8" spans="1:181" ht="67.5" customHeight="1">
      <c r="A8" s="33">
        <f>SUBTOTAL(103,D$7:D8)*1</f>
        <v>1</v>
      </c>
      <c r="B8" s="34" t="s">
        <v>70</v>
      </c>
      <c r="C8" s="34" t="s">
        <v>233</v>
      </c>
      <c r="D8" s="34" t="s">
        <v>366</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row>
    <row r="9" spans="1:181" ht="30.75" customHeight="1">
      <c r="A9" s="33">
        <f>SUBTOTAL(103,D$7:D9)*1</f>
        <v>2</v>
      </c>
      <c r="B9" s="34" t="s">
        <v>71</v>
      </c>
      <c r="C9" s="34" t="s">
        <v>233</v>
      </c>
      <c r="D9" s="34" t="s">
        <v>462</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row>
    <row r="10" spans="1:181" ht="67.5" customHeight="1">
      <c r="A10" s="33">
        <f>SUBTOTAL(103,D$7:D10)*1</f>
        <v>3</v>
      </c>
      <c r="B10" s="37" t="s">
        <v>207</v>
      </c>
      <c r="C10" s="34" t="s">
        <v>233</v>
      </c>
      <c r="D10" s="34" t="s">
        <v>364</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row>
    <row r="11" spans="1:181" ht="40.5" customHeight="1">
      <c r="A11" s="33">
        <f>SUBTOTAL(103,D$7:D11)*1</f>
        <v>4</v>
      </c>
      <c r="B11" s="34" t="s">
        <v>69</v>
      </c>
      <c r="C11" s="34" t="s">
        <v>233</v>
      </c>
      <c r="D11" s="34" t="s">
        <v>365</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row>
    <row r="12" spans="1:4" ht="40.5" customHeight="1">
      <c r="A12" s="33">
        <f>SUBTOTAL(103,D$7:D12)*1</f>
        <v>5</v>
      </c>
      <c r="B12" s="64" t="s">
        <v>357</v>
      </c>
      <c r="C12" s="57" t="s">
        <v>164</v>
      </c>
      <c r="D12" s="75" t="s">
        <v>545</v>
      </c>
    </row>
    <row r="13" spans="1:4" ht="67.5" customHeight="1">
      <c r="A13" s="33">
        <f>SUBTOTAL(103,D$7:D13)*1</f>
        <v>6</v>
      </c>
      <c r="B13" s="59" t="s">
        <v>437</v>
      </c>
      <c r="C13" s="59" t="s">
        <v>164</v>
      </c>
      <c r="D13" s="59" t="s">
        <v>295</v>
      </c>
    </row>
    <row r="14" spans="1:181" ht="30.75" customHeight="1">
      <c r="A14" s="33">
        <f>SUBTOTAL(103,D$7:D14)*1</f>
        <v>7</v>
      </c>
      <c r="B14" s="57" t="s">
        <v>197</v>
      </c>
      <c r="C14" s="57" t="s">
        <v>74</v>
      </c>
      <c r="D14" s="57" t="s">
        <v>78</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row>
    <row r="15" spans="1:181" ht="30.75" customHeight="1">
      <c r="A15" s="33">
        <f>SUBTOTAL(103,D$7:D15)*1</f>
        <v>8</v>
      </c>
      <c r="B15" s="57" t="s">
        <v>198</v>
      </c>
      <c r="C15" s="57" t="s">
        <v>74</v>
      </c>
      <c r="D15" s="57" t="s">
        <v>79</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row>
    <row r="16" spans="1:4" ht="76.5" customHeight="1">
      <c r="A16" s="33">
        <f>SUBTOTAL(103,D$7:D16)*1</f>
        <v>9</v>
      </c>
      <c r="B16" s="59" t="s">
        <v>286</v>
      </c>
      <c r="C16" s="59" t="s">
        <v>281</v>
      </c>
      <c r="D16" s="59" t="s">
        <v>468</v>
      </c>
    </row>
    <row r="17" spans="1:4" ht="54" customHeight="1">
      <c r="A17" s="33">
        <f>SUBTOTAL(103,D$7:D17)*1</f>
        <v>10</v>
      </c>
      <c r="B17" s="62" t="s">
        <v>259</v>
      </c>
      <c r="C17" s="59" t="s">
        <v>191</v>
      </c>
      <c r="D17" s="59" t="s">
        <v>199</v>
      </c>
    </row>
    <row r="18" spans="1:4" ht="30.75" customHeight="1">
      <c r="A18" s="31" t="s">
        <v>326</v>
      </c>
      <c r="B18" s="32" t="s">
        <v>489</v>
      </c>
      <c r="C18" s="30"/>
      <c r="D18" s="30"/>
    </row>
    <row r="19" spans="1:4" ht="30.75" customHeight="1">
      <c r="A19" s="33">
        <f>SUBTOTAL(103,D$7:D19)*1</f>
        <v>11</v>
      </c>
      <c r="B19" s="30" t="s">
        <v>288</v>
      </c>
      <c r="C19" s="30" t="s">
        <v>181</v>
      </c>
      <c r="D19" s="30" t="s">
        <v>264</v>
      </c>
    </row>
    <row r="20" spans="1:4" ht="40.5" customHeight="1">
      <c r="A20" s="33">
        <f>SUBTOTAL(103,D$7:D20)*1</f>
        <v>12</v>
      </c>
      <c r="B20" s="30" t="s">
        <v>154</v>
      </c>
      <c r="C20" s="30" t="s">
        <v>181</v>
      </c>
      <c r="D20" s="30" t="s">
        <v>155</v>
      </c>
    </row>
    <row r="21" spans="1:4" ht="67.5" customHeight="1">
      <c r="A21" s="33">
        <f>SUBTOTAL(103,D$7:D21)*1</f>
        <v>13</v>
      </c>
      <c r="B21" s="30" t="s">
        <v>318</v>
      </c>
      <c r="C21" s="30" t="s">
        <v>181</v>
      </c>
      <c r="D21" s="30" t="s">
        <v>369</v>
      </c>
    </row>
    <row r="22" spans="1:4" ht="40.5" customHeight="1">
      <c r="A22" s="33">
        <f>SUBTOTAL(103,D$7:D22)*1</f>
        <v>14</v>
      </c>
      <c r="B22" s="30" t="s">
        <v>133</v>
      </c>
      <c r="C22" s="30" t="s">
        <v>181</v>
      </c>
      <c r="D22" s="30" t="s">
        <v>156</v>
      </c>
    </row>
    <row r="23" spans="1:191" ht="67.5">
      <c r="A23" s="33">
        <f>SUBTOTAL(103,D$7:D23)*1</f>
        <v>15</v>
      </c>
      <c r="B23" s="59" t="s">
        <v>484</v>
      </c>
      <c r="C23" s="32" t="s">
        <v>485</v>
      </c>
      <c r="D23" s="32" t="s">
        <v>486</v>
      </c>
      <c r="FZ23" s="2"/>
      <c r="GA23" s="2"/>
      <c r="GB23" s="2"/>
      <c r="GC23" s="2"/>
      <c r="GD23" s="2"/>
      <c r="GE23" s="2"/>
      <c r="GF23" s="2"/>
      <c r="GG23" s="2"/>
      <c r="GH23" s="2"/>
      <c r="GI23" s="2"/>
    </row>
    <row r="24" spans="1:4" ht="54" customHeight="1">
      <c r="A24" s="33">
        <f>SUBTOTAL(103,D$7:D24)*1</f>
        <v>16</v>
      </c>
      <c r="B24" s="30" t="s">
        <v>153</v>
      </c>
      <c r="C24" s="30" t="s">
        <v>181</v>
      </c>
      <c r="D24" s="74" t="s">
        <v>546</v>
      </c>
    </row>
    <row r="25" spans="1:4" ht="30.75" customHeight="1">
      <c r="A25" s="33">
        <f>SUBTOTAL(103,D$7:D25)*1</f>
        <v>17</v>
      </c>
      <c r="B25" s="37" t="s">
        <v>294</v>
      </c>
      <c r="C25" s="30" t="s">
        <v>181</v>
      </c>
      <c r="D25" s="74" t="s">
        <v>547</v>
      </c>
    </row>
    <row r="26" spans="1:4" ht="54" customHeight="1">
      <c r="A26" s="33">
        <f>SUBTOTAL(103,D$7:D26)*1</f>
        <v>18</v>
      </c>
      <c r="B26" s="74" t="s">
        <v>564</v>
      </c>
      <c r="C26" s="30" t="s">
        <v>181</v>
      </c>
      <c r="D26" s="74" t="s">
        <v>548</v>
      </c>
    </row>
    <row r="27" spans="1:4" ht="81" customHeight="1">
      <c r="A27" s="33">
        <f>SUBTOTAL(103,D$7:D27)*1</f>
        <v>19</v>
      </c>
      <c r="B27" s="30" t="s">
        <v>157</v>
      </c>
      <c r="C27" s="30" t="s">
        <v>181</v>
      </c>
      <c r="D27" s="74" t="s">
        <v>567</v>
      </c>
    </row>
    <row r="28" spans="1:191" ht="40.5">
      <c r="A28" s="33">
        <f>SUBTOTAL(103,D$7:D28)*1</f>
        <v>20</v>
      </c>
      <c r="B28" s="59" t="s">
        <v>487</v>
      </c>
      <c r="C28" s="32" t="s">
        <v>485</v>
      </c>
      <c r="D28" s="32" t="s">
        <v>488</v>
      </c>
      <c r="FZ28" s="2"/>
      <c r="GA28" s="2"/>
      <c r="GB28" s="2"/>
      <c r="GC28" s="2"/>
      <c r="GD28" s="2"/>
      <c r="GE28" s="2"/>
      <c r="GF28" s="2"/>
      <c r="GG28" s="2"/>
      <c r="GH28" s="2"/>
      <c r="GI28" s="2"/>
    </row>
    <row r="29" spans="1:4" ht="54" customHeight="1">
      <c r="A29" s="33">
        <f>SUBTOTAL(103,D$7:D29)*1</f>
        <v>21</v>
      </c>
      <c r="B29" s="38" t="s">
        <v>213</v>
      </c>
      <c r="C29" s="30" t="s">
        <v>181</v>
      </c>
      <c r="D29" s="30" t="s">
        <v>367</v>
      </c>
    </row>
    <row r="30" spans="1:4" ht="40.5" customHeight="1">
      <c r="A30" s="33">
        <f>SUBTOTAL(103,D$7:D30)*1</f>
        <v>22</v>
      </c>
      <c r="B30" s="37" t="s">
        <v>361</v>
      </c>
      <c r="C30" s="30" t="s">
        <v>181</v>
      </c>
      <c r="D30" s="30" t="s">
        <v>178</v>
      </c>
    </row>
    <row r="31" spans="1:4" ht="40.5" customHeight="1">
      <c r="A31" s="33">
        <f>SUBTOTAL(103,D$7:D31)*1</f>
        <v>23</v>
      </c>
      <c r="B31" s="30" t="s">
        <v>177</v>
      </c>
      <c r="C31" s="30" t="s">
        <v>181</v>
      </c>
      <c r="D31" s="30" t="s">
        <v>368</v>
      </c>
    </row>
    <row r="32" spans="1:181" ht="54" customHeight="1">
      <c r="A32" s="33">
        <f>SUBTOTAL(103,D$7:D32)*1</f>
        <v>24</v>
      </c>
      <c r="B32" s="37" t="s">
        <v>420</v>
      </c>
      <c r="C32" s="34" t="s">
        <v>13</v>
      </c>
      <c r="D32" s="37" t="s">
        <v>14</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row>
    <row r="33" spans="1:181" ht="81" customHeight="1">
      <c r="A33" s="33">
        <f>SUBTOTAL(103,D$7:D33)*1</f>
        <v>25</v>
      </c>
      <c r="B33" s="37" t="s">
        <v>15</v>
      </c>
      <c r="C33" s="34" t="s">
        <v>13</v>
      </c>
      <c r="D33" s="34" t="s">
        <v>16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row>
    <row r="34" spans="1:181" ht="81" customHeight="1">
      <c r="A34" s="33">
        <f>SUBTOTAL(103,D$7:D34)*1</f>
        <v>26</v>
      </c>
      <c r="B34" s="74" t="s">
        <v>491</v>
      </c>
      <c r="C34" s="74" t="s">
        <v>566</v>
      </c>
      <c r="D34" s="30" t="s">
        <v>394</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row>
    <row r="35" spans="1:181" ht="81" customHeight="1">
      <c r="A35" s="33">
        <f>SUBTOTAL(103,D$7:D35)*1</f>
        <v>27</v>
      </c>
      <c r="B35" s="70" t="s">
        <v>535</v>
      </c>
      <c r="C35" s="30" t="s">
        <v>251</v>
      </c>
      <c r="D35" s="30" t="s">
        <v>24</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row>
    <row r="36" spans="1:181" ht="40.5" customHeight="1">
      <c r="A36" s="33">
        <f>SUBTOTAL(103,D$7:D36)*1</f>
        <v>28</v>
      </c>
      <c r="B36" s="65" t="s">
        <v>225</v>
      </c>
      <c r="C36" s="30" t="s">
        <v>251</v>
      </c>
      <c r="D36" s="30" t="s">
        <v>226</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row>
    <row r="37" spans="1:181" ht="67.5" customHeight="1">
      <c r="A37" s="33">
        <f>SUBTOTAL(103,D$7:D37)*1</f>
        <v>29</v>
      </c>
      <c r="B37" s="64" t="s">
        <v>497</v>
      </c>
      <c r="C37" s="34" t="s">
        <v>25</v>
      </c>
      <c r="D37" s="34" t="s">
        <v>392</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row>
    <row r="38" spans="1:181" ht="67.5" customHeight="1">
      <c r="A38" s="33">
        <f>SUBTOTAL(103,D$7:D38)*1</f>
        <v>30</v>
      </c>
      <c r="B38" s="34" t="s">
        <v>359</v>
      </c>
      <c r="C38" s="34" t="s">
        <v>530</v>
      </c>
      <c r="D38" s="34" t="s">
        <v>296</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row>
    <row r="39" spans="1:181" ht="67.5" customHeight="1">
      <c r="A39" s="33">
        <f>SUBTOTAL(103,D$7:D39)*1</f>
        <v>31</v>
      </c>
      <c r="B39" s="40" t="s">
        <v>18</v>
      </c>
      <c r="C39" s="40" t="s">
        <v>19</v>
      </c>
      <c r="D39" s="40" t="s">
        <v>475</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row>
    <row r="40" spans="1:181" ht="54" customHeight="1">
      <c r="A40" s="33">
        <f>SUBTOTAL(103,D$7:D40)*1</f>
        <v>32</v>
      </c>
      <c r="B40" s="40" t="s">
        <v>20</v>
      </c>
      <c r="C40" s="40" t="s">
        <v>19</v>
      </c>
      <c r="D40" s="40" t="s">
        <v>237</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row>
    <row r="41" spans="1:181" ht="54" customHeight="1">
      <c r="A41" s="33">
        <f>SUBTOTAL(103,D$7:D41)*1</f>
        <v>33</v>
      </c>
      <c r="B41" s="40" t="s">
        <v>21</v>
      </c>
      <c r="C41" s="40" t="s">
        <v>19</v>
      </c>
      <c r="D41" s="40" t="s">
        <v>238</v>
      </c>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row>
    <row r="42" spans="1:4" ht="30.75" customHeight="1">
      <c r="A42" s="31" t="s">
        <v>429</v>
      </c>
      <c r="B42" s="32" t="s">
        <v>452</v>
      </c>
      <c r="C42" s="30"/>
      <c r="D42" s="30"/>
    </row>
    <row r="43" spans="1:181" s="13" customFormat="1" ht="40.5" customHeight="1">
      <c r="A43" s="33">
        <f>SUBTOTAL(103,D$7:D43)*1</f>
        <v>34</v>
      </c>
      <c r="B43" s="30" t="s">
        <v>423</v>
      </c>
      <c r="C43" s="30" t="s">
        <v>144</v>
      </c>
      <c r="D43" s="30" t="s">
        <v>301</v>
      </c>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row>
    <row r="44" spans="1:181" s="13" customFormat="1" ht="40.5" customHeight="1">
      <c r="A44" s="33">
        <f>SUBTOTAL(103,D$7:D44)*1</f>
        <v>35</v>
      </c>
      <c r="B44" s="30" t="s">
        <v>263</v>
      </c>
      <c r="C44" s="30" t="s">
        <v>144</v>
      </c>
      <c r="D44" s="30" t="s">
        <v>90</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row>
    <row r="45" spans="1:181" ht="40.5" customHeight="1">
      <c r="A45" s="33">
        <f>SUBTOTAL(103,D$7:D45)*1</f>
        <v>36</v>
      </c>
      <c r="B45" s="30" t="s">
        <v>309</v>
      </c>
      <c r="C45" s="74" t="s">
        <v>569</v>
      </c>
      <c r="D45" s="30" t="s">
        <v>310</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row>
    <row r="46" spans="1:181" s="27" customFormat="1" ht="40.5" customHeight="1">
      <c r="A46" s="33">
        <f>SUBTOTAL(103,D$7:D46)*1</f>
        <v>37</v>
      </c>
      <c r="B46" s="30" t="s">
        <v>145</v>
      </c>
      <c r="C46" s="30" t="s">
        <v>144</v>
      </c>
      <c r="D46" s="72" t="s">
        <v>536</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row>
    <row r="47" spans="1:181" s="41" customFormat="1" ht="81" customHeight="1">
      <c r="A47" s="33">
        <f>SUBTOTAL(103,D$7:D47)*1</f>
        <v>38</v>
      </c>
      <c r="B47" s="65" t="s">
        <v>92</v>
      </c>
      <c r="C47" s="30" t="s">
        <v>144</v>
      </c>
      <c r="D47" s="30" t="s">
        <v>380</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row>
    <row r="48" spans="1:4" ht="30.75" customHeight="1">
      <c r="A48" s="33">
        <f>SUBTOTAL(103,D$7:D48)*1</f>
        <v>39</v>
      </c>
      <c r="B48" s="30" t="s">
        <v>507</v>
      </c>
      <c r="C48" s="30" t="s">
        <v>144</v>
      </c>
      <c r="D48" s="30" t="s">
        <v>382</v>
      </c>
    </row>
    <row r="49" spans="1:4" ht="54" customHeight="1">
      <c r="A49" s="33">
        <f>SUBTOTAL(103,D$7:D49)*1</f>
        <v>40</v>
      </c>
      <c r="B49" s="30" t="s">
        <v>376</v>
      </c>
      <c r="C49" s="30" t="s">
        <v>144</v>
      </c>
      <c r="D49" s="30" t="s">
        <v>377</v>
      </c>
    </row>
    <row r="50" spans="1:4" ht="81" customHeight="1">
      <c r="A50" s="33">
        <f>SUBTOTAL(103,D$7:D50)*1</f>
        <v>41</v>
      </c>
      <c r="B50" s="30" t="s">
        <v>91</v>
      </c>
      <c r="C50" s="30" t="s">
        <v>144</v>
      </c>
      <c r="D50" s="30" t="s">
        <v>375</v>
      </c>
    </row>
    <row r="51" spans="1:4" ht="30.75" customHeight="1">
      <c r="A51" s="33">
        <f>SUBTOTAL(103,D$7:D51)*1</f>
        <v>42</v>
      </c>
      <c r="B51" s="30" t="s">
        <v>146</v>
      </c>
      <c r="C51" s="30" t="s">
        <v>144</v>
      </c>
      <c r="D51" s="30" t="s">
        <v>379</v>
      </c>
    </row>
    <row r="52" spans="1:4" ht="40.5" customHeight="1">
      <c r="A52" s="33">
        <f>SUBTOTAL(103,D$7:D52)*1</f>
        <v>43</v>
      </c>
      <c r="B52" s="67" t="s">
        <v>129</v>
      </c>
      <c r="C52" s="30" t="s">
        <v>144</v>
      </c>
      <c r="D52" s="30" t="s">
        <v>378</v>
      </c>
    </row>
    <row r="53" spans="1:4" ht="67.5" customHeight="1">
      <c r="A53" s="33">
        <f>SUBTOTAL(103,D$7:D53)*1</f>
        <v>44</v>
      </c>
      <c r="B53" s="59" t="s">
        <v>465</v>
      </c>
      <c r="C53" s="30" t="s">
        <v>144</v>
      </c>
      <c r="D53" s="30" t="s">
        <v>373</v>
      </c>
    </row>
    <row r="54" spans="1:4" ht="40.5" customHeight="1">
      <c r="A54" s="33">
        <f>SUBTOTAL(103,D$7:D54)*1</f>
        <v>45</v>
      </c>
      <c r="B54" s="30" t="s">
        <v>89</v>
      </c>
      <c r="C54" s="30" t="s">
        <v>144</v>
      </c>
      <c r="D54" s="30" t="s">
        <v>374</v>
      </c>
    </row>
    <row r="55" spans="1:4" ht="81" customHeight="1">
      <c r="A55" s="33">
        <f>SUBTOTAL(103,D$7:D55)*1</f>
        <v>46</v>
      </c>
      <c r="B55" s="30" t="s">
        <v>204</v>
      </c>
      <c r="C55" s="30" t="s">
        <v>144</v>
      </c>
      <c r="D55" s="30" t="s">
        <v>38</v>
      </c>
    </row>
    <row r="56" spans="1:4" ht="81" customHeight="1">
      <c r="A56" s="33">
        <f>SUBTOTAL(103,D$7:D56)*1</f>
        <v>47</v>
      </c>
      <c r="B56" s="65" t="s">
        <v>93</v>
      </c>
      <c r="C56" s="30" t="s">
        <v>144</v>
      </c>
      <c r="D56" s="30" t="s">
        <v>381</v>
      </c>
    </row>
    <row r="57" spans="1:181" ht="108" customHeight="1">
      <c r="A57" s="33">
        <f>SUBTOTAL(103,D$7:D57)*1</f>
        <v>48</v>
      </c>
      <c r="B57" s="74" t="s">
        <v>570</v>
      </c>
      <c r="C57" s="74" t="s">
        <v>569</v>
      </c>
      <c r="D57" s="30" t="s">
        <v>422</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row>
    <row r="58" spans="1:4" ht="30.75" customHeight="1">
      <c r="A58" s="31" t="s">
        <v>430</v>
      </c>
      <c r="B58" s="63" t="s">
        <v>499</v>
      </c>
      <c r="C58" s="30"/>
      <c r="D58" s="30"/>
    </row>
    <row r="59" spans="1:181" ht="40.5" customHeight="1">
      <c r="A59" s="33">
        <f>SUBTOTAL(103,D$7:D59)*1</f>
        <v>49</v>
      </c>
      <c r="B59" s="62" t="s">
        <v>223</v>
      </c>
      <c r="C59" s="30" t="s">
        <v>190</v>
      </c>
      <c r="D59" s="30" t="s">
        <v>390</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row>
    <row r="60" spans="1:4" ht="54" customHeight="1">
      <c r="A60" s="33">
        <f>SUBTOTAL(103,D$7:D60)*1</f>
        <v>50</v>
      </c>
      <c r="B60" s="64" t="s">
        <v>531</v>
      </c>
      <c r="C60" s="67" t="s">
        <v>533</v>
      </c>
      <c r="D60" s="73" t="s">
        <v>537</v>
      </c>
    </row>
    <row r="61" spans="1:181" ht="121.5" customHeight="1">
      <c r="A61" s="33">
        <f>SUBTOTAL(103,D$7:D61)*1</f>
        <v>51</v>
      </c>
      <c r="B61" s="62" t="s">
        <v>498</v>
      </c>
      <c r="C61" s="30" t="s">
        <v>306</v>
      </c>
      <c r="D61" s="30" t="s">
        <v>315</v>
      </c>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row>
    <row r="62" spans="1:4" ht="54">
      <c r="A62" s="33">
        <f>SUBTOTAL(103,D$7:D62)*1</f>
        <v>52</v>
      </c>
      <c r="B62" s="34" t="s">
        <v>230</v>
      </c>
      <c r="C62" s="34" t="s">
        <v>284</v>
      </c>
      <c r="D62" s="34" t="s">
        <v>101</v>
      </c>
    </row>
    <row r="63" spans="1:4" ht="40.5">
      <c r="A63" s="33">
        <f>SUBTOTAL(103,D$7:D63)*1</f>
        <v>53</v>
      </c>
      <c r="B63" s="34" t="s">
        <v>229</v>
      </c>
      <c r="C63" s="75" t="s">
        <v>572</v>
      </c>
      <c r="D63" s="34" t="s">
        <v>102</v>
      </c>
    </row>
    <row r="64" spans="1:4" ht="94.5">
      <c r="A64" s="33">
        <f>SUBTOTAL(103,D$7:D64)*1</f>
        <v>54</v>
      </c>
      <c r="B64" s="64" t="s">
        <v>526</v>
      </c>
      <c r="C64" s="34" t="s">
        <v>167</v>
      </c>
      <c r="D64" s="34" t="s">
        <v>510</v>
      </c>
    </row>
    <row r="65" spans="1:4" ht="40.5">
      <c r="A65" s="33">
        <f>SUBTOTAL(103,D$7:D65)*1</f>
        <v>55</v>
      </c>
      <c r="B65" s="57" t="s">
        <v>508</v>
      </c>
      <c r="C65" s="34" t="s">
        <v>167</v>
      </c>
      <c r="D65" s="34" t="s">
        <v>285</v>
      </c>
    </row>
    <row r="66" spans="1:4" ht="81">
      <c r="A66" s="33">
        <f>SUBTOTAL(103,D$7:D66)*1</f>
        <v>56</v>
      </c>
      <c r="B66" s="34" t="s">
        <v>218</v>
      </c>
      <c r="C66" s="34" t="s">
        <v>167</v>
      </c>
      <c r="D66" s="34" t="s">
        <v>127</v>
      </c>
    </row>
    <row r="67" spans="1:4" ht="54">
      <c r="A67" s="33">
        <f>SUBTOTAL(103,D$7:D67)*1</f>
        <v>57</v>
      </c>
      <c r="B67" s="59" t="s">
        <v>470</v>
      </c>
      <c r="C67" s="42" t="s">
        <v>471</v>
      </c>
      <c r="D67" s="59" t="s">
        <v>472</v>
      </c>
    </row>
    <row r="68" spans="1:4" ht="40.5">
      <c r="A68" s="33">
        <f>SUBTOTAL(103,D$7:D68)*1</f>
        <v>58</v>
      </c>
      <c r="B68" s="30" t="s">
        <v>220</v>
      </c>
      <c r="C68" s="30" t="s">
        <v>161</v>
      </c>
      <c r="D68" s="74" t="s">
        <v>549</v>
      </c>
    </row>
    <row r="69" spans="1:181" ht="81" customHeight="1">
      <c r="A69" s="33">
        <f>SUBTOTAL(103,D$7:D69)*1</f>
        <v>59</v>
      </c>
      <c r="B69" s="62" t="s">
        <v>166</v>
      </c>
      <c r="C69" s="30" t="s">
        <v>161</v>
      </c>
      <c r="D69" s="30" t="s">
        <v>160</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row>
    <row r="70" spans="1:4" ht="67.5">
      <c r="A70" s="33">
        <f>SUBTOTAL(103,D$7:D70)*1</f>
        <v>60</v>
      </c>
      <c r="B70" s="65" t="s">
        <v>211</v>
      </c>
      <c r="C70" s="59" t="s">
        <v>86</v>
      </c>
      <c r="D70" s="59" t="s">
        <v>175</v>
      </c>
    </row>
    <row r="71" spans="1:4" ht="27">
      <c r="A71" s="33">
        <f>SUBTOTAL(103,D$7:D71)*1</f>
        <v>61</v>
      </c>
      <c r="B71" s="62" t="s">
        <v>466</v>
      </c>
      <c r="C71" s="42" t="s">
        <v>187</v>
      </c>
      <c r="D71" s="59" t="s">
        <v>209</v>
      </c>
    </row>
    <row r="72" spans="1:181" ht="81">
      <c r="A72" s="33">
        <f>SUBTOTAL(103,D$7:D72)*1</f>
        <v>62</v>
      </c>
      <c r="B72" s="62" t="s">
        <v>500</v>
      </c>
      <c r="C72" s="59" t="s">
        <v>86</v>
      </c>
      <c r="D72" s="59" t="s">
        <v>87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row>
    <row r="73" spans="1:181" ht="14.25">
      <c r="A73" s="33">
        <f>SUBTOTAL(103,D$7:D73)*1</f>
        <v>63</v>
      </c>
      <c r="B73" s="62" t="s">
        <v>501</v>
      </c>
      <c r="C73" s="59" t="s">
        <v>86</v>
      </c>
      <c r="D73" s="59" t="s">
        <v>210</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row>
    <row r="74" spans="1:4" ht="67.5">
      <c r="A74" s="33">
        <f>SUBTOTAL(103,D$7:D74)*1</f>
        <v>64</v>
      </c>
      <c r="B74" s="34" t="s">
        <v>232</v>
      </c>
      <c r="C74" s="67" t="s">
        <v>533</v>
      </c>
      <c r="D74" s="34" t="s">
        <v>103</v>
      </c>
    </row>
    <row r="75" spans="1:4" ht="40.5">
      <c r="A75" s="33">
        <f>SUBTOTAL(103,D$7:D75)*1</f>
        <v>65</v>
      </c>
      <c r="B75" s="34" t="s">
        <v>231</v>
      </c>
      <c r="C75" s="67" t="s">
        <v>533</v>
      </c>
      <c r="D75" s="34" t="s">
        <v>104</v>
      </c>
    </row>
    <row r="76" spans="1:4" ht="31.5" customHeight="1">
      <c r="A76" s="31" t="s">
        <v>431</v>
      </c>
      <c r="B76" s="32" t="s">
        <v>478</v>
      </c>
      <c r="C76" s="30"/>
      <c r="D76" s="30"/>
    </row>
    <row r="77" spans="1:4" ht="81" customHeight="1">
      <c r="A77" s="33">
        <f>SUBTOTAL(103,D$7:D77)*1</f>
        <v>66</v>
      </c>
      <c r="B77" s="60" t="s">
        <v>219</v>
      </c>
      <c r="C77" s="30" t="s">
        <v>191</v>
      </c>
      <c r="D77" s="30" t="s">
        <v>385</v>
      </c>
    </row>
    <row r="78" spans="1:4" ht="94.5" customHeight="1">
      <c r="A78" s="33">
        <f>SUBTOTAL(103,D$7:D78)*1</f>
        <v>67</v>
      </c>
      <c r="B78" s="30" t="s">
        <v>208</v>
      </c>
      <c r="C78" s="30" t="s">
        <v>191</v>
      </c>
      <c r="D78" s="30" t="s">
        <v>75</v>
      </c>
    </row>
    <row r="79" spans="1:4" ht="67.5" customHeight="1">
      <c r="A79" s="33">
        <f>SUBTOTAL(103,D$7:D79)*1</f>
        <v>68</v>
      </c>
      <c r="B79" s="30" t="s">
        <v>356</v>
      </c>
      <c r="C79" s="30" t="s">
        <v>245</v>
      </c>
      <c r="D79" s="64" t="s">
        <v>515</v>
      </c>
    </row>
    <row r="80" spans="1:4" ht="67.5" customHeight="1">
      <c r="A80" s="33">
        <f>SUBTOTAL(103,D$7:D80)*1</f>
        <v>69</v>
      </c>
      <c r="B80" s="30" t="s">
        <v>370</v>
      </c>
      <c r="C80" s="30" t="s">
        <v>245</v>
      </c>
      <c r="D80" s="30" t="s">
        <v>371</v>
      </c>
    </row>
    <row r="81" spans="1:4" ht="67.5" customHeight="1">
      <c r="A81" s="33">
        <f>SUBTOTAL(103,D$7:D81)*1</f>
        <v>70</v>
      </c>
      <c r="B81" s="37" t="s">
        <v>355</v>
      </c>
      <c r="C81" s="30" t="s">
        <v>245</v>
      </c>
      <c r="D81" s="30" t="s">
        <v>246</v>
      </c>
    </row>
    <row r="82" spans="1:4" ht="135" customHeight="1">
      <c r="A82" s="33">
        <f>SUBTOTAL(103,D$7:D82)*1</f>
        <v>71</v>
      </c>
      <c r="B82" s="37" t="s">
        <v>289</v>
      </c>
      <c r="C82" s="30" t="s">
        <v>245</v>
      </c>
      <c r="D82" s="30" t="s">
        <v>247</v>
      </c>
    </row>
    <row r="83" spans="1:4" ht="67.5" customHeight="1">
      <c r="A83" s="33">
        <f>SUBTOTAL(103,D$7:D83)*1</f>
        <v>72</v>
      </c>
      <c r="B83" s="30" t="s">
        <v>321</v>
      </c>
      <c r="C83" s="30" t="s">
        <v>245</v>
      </c>
      <c r="D83" s="30" t="s">
        <v>179</v>
      </c>
    </row>
    <row r="84" spans="1:181" s="13" customFormat="1" ht="40.5" customHeight="1">
      <c r="A84" s="33">
        <f>SUBTOTAL(103,D$7:D84)*1</f>
        <v>73</v>
      </c>
      <c r="B84" s="30" t="s">
        <v>322</v>
      </c>
      <c r="C84" s="30" t="s">
        <v>245</v>
      </c>
      <c r="D84" s="30" t="s">
        <v>267</v>
      </c>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row>
    <row r="85" spans="1:181" s="13" customFormat="1" ht="30.75" customHeight="1">
      <c r="A85" s="33">
        <f>SUBTOTAL(103,D$7:D85)*1</f>
        <v>74</v>
      </c>
      <c r="B85" s="37" t="s">
        <v>235</v>
      </c>
      <c r="C85" s="30" t="s">
        <v>245</v>
      </c>
      <c r="D85" s="74" t="s">
        <v>550</v>
      </c>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row>
    <row r="86" spans="1:184" s="41" customFormat="1" ht="40.5" customHeight="1">
      <c r="A86" s="33">
        <f>SUBTOTAL(103,D$7:D86)*1</f>
        <v>75</v>
      </c>
      <c r="B86" s="30" t="s">
        <v>268</v>
      </c>
      <c r="C86" s="30" t="s">
        <v>245</v>
      </c>
      <c r="D86" s="74" t="s">
        <v>551</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43"/>
      <c r="GA86" s="43"/>
      <c r="GB86" s="43"/>
    </row>
    <row r="87" spans="1:4" ht="54" customHeight="1">
      <c r="A87" s="33">
        <f>SUBTOTAL(103,D$7:D87)*1</f>
        <v>76</v>
      </c>
      <c r="B87" s="30" t="s">
        <v>474</v>
      </c>
      <c r="C87" s="30" t="s">
        <v>245</v>
      </c>
      <c r="D87" s="30" t="s">
        <v>308</v>
      </c>
    </row>
    <row r="88" spans="1:4" ht="40.5" customHeight="1">
      <c r="A88" s="33">
        <f>SUBTOTAL(103,D$7:D88)*1</f>
        <v>77</v>
      </c>
      <c r="B88" s="30" t="s">
        <v>293</v>
      </c>
      <c r="C88" s="30" t="s">
        <v>320</v>
      </c>
      <c r="D88" s="59" t="s">
        <v>467</v>
      </c>
    </row>
    <row r="89" spans="1:4" ht="81" customHeight="1">
      <c r="A89" s="33">
        <f>SUBTOTAL(103,D$7:D89)*1</f>
        <v>78</v>
      </c>
      <c r="B89" s="30" t="s">
        <v>463</v>
      </c>
      <c r="C89" s="30" t="s">
        <v>473</v>
      </c>
      <c r="D89" s="30" t="s">
        <v>307</v>
      </c>
    </row>
    <row r="90" spans="1:4" ht="30.75" customHeight="1">
      <c r="A90" s="31" t="s">
        <v>329</v>
      </c>
      <c r="B90" s="66" t="s">
        <v>503</v>
      </c>
      <c r="C90" s="30"/>
      <c r="D90" s="30"/>
    </row>
    <row r="91" spans="1:4" ht="30.75" customHeight="1">
      <c r="A91" s="31" t="s">
        <v>325</v>
      </c>
      <c r="B91" s="32" t="s">
        <v>493</v>
      </c>
      <c r="C91" s="30"/>
      <c r="D91" s="30"/>
    </row>
    <row r="92" spans="1:181" ht="81" customHeight="1">
      <c r="A92" s="33">
        <f>SUBTOTAL(103,D$7:D92)*1</f>
        <v>79</v>
      </c>
      <c r="B92" s="62" t="s">
        <v>502</v>
      </c>
      <c r="C92" s="30" t="s">
        <v>161</v>
      </c>
      <c r="D92" s="30" t="s">
        <v>192</v>
      </c>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row>
    <row r="93" spans="1:181" ht="65.25" customHeight="1">
      <c r="A93" s="33">
        <f>SUBTOTAL(103,D$7:D93)*1</f>
        <v>80</v>
      </c>
      <c r="B93" s="74" t="s">
        <v>565</v>
      </c>
      <c r="C93" s="30" t="s">
        <v>445</v>
      </c>
      <c r="D93" s="30" t="s">
        <v>451</v>
      </c>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row>
    <row r="94" spans="1:181" ht="40.5" customHeight="1">
      <c r="A94" s="33">
        <f>SUBTOTAL(103,D$7:D94)*1</f>
        <v>81</v>
      </c>
      <c r="B94" s="62" t="s">
        <v>292</v>
      </c>
      <c r="C94" s="30" t="s">
        <v>95</v>
      </c>
      <c r="D94" s="30" t="s">
        <v>262</v>
      </c>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row>
    <row r="95" spans="1:181" ht="40.5" customHeight="1">
      <c r="A95" s="33">
        <f>SUBTOTAL(103,D$7:D95)*1</f>
        <v>82</v>
      </c>
      <c r="B95" s="59" t="s">
        <v>469</v>
      </c>
      <c r="C95" s="30" t="s">
        <v>273</v>
      </c>
      <c r="D95" s="30" t="s">
        <v>283</v>
      </c>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row>
    <row r="96" spans="1:4" ht="162" customHeight="1">
      <c r="A96" s="33">
        <f>SUBTOTAL(103,D$7:D96)*1</f>
        <v>83</v>
      </c>
      <c r="B96" s="37" t="s">
        <v>163</v>
      </c>
      <c r="C96" s="30" t="s">
        <v>63</v>
      </c>
      <c r="D96" s="74" t="s">
        <v>552</v>
      </c>
    </row>
    <row r="97" spans="1:181" ht="40.5" customHeight="1">
      <c r="A97" s="33">
        <f>SUBTOTAL(103,D$7:D97)*1</f>
        <v>84</v>
      </c>
      <c r="B97" s="30" t="s">
        <v>448</v>
      </c>
      <c r="C97" s="30" t="s">
        <v>320</v>
      </c>
      <c r="D97" s="30" t="s">
        <v>506</v>
      </c>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row>
    <row r="98" spans="1:181" ht="94.5" customHeight="1">
      <c r="A98" s="33">
        <f>SUBTOTAL(103,D$7:D98)*1</f>
        <v>85</v>
      </c>
      <c r="B98" s="30" t="s">
        <v>449</v>
      </c>
      <c r="C98" s="30" t="s">
        <v>320</v>
      </c>
      <c r="D98" s="30" t="s">
        <v>450</v>
      </c>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row>
    <row r="99" spans="1:181" ht="54" customHeight="1">
      <c r="A99" s="33">
        <f>SUBTOTAL(103,D$7:D99)*1</f>
        <v>86</v>
      </c>
      <c r="B99" s="30" t="s">
        <v>312</v>
      </c>
      <c r="C99" s="30" t="s">
        <v>320</v>
      </c>
      <c r="D99" s="30" t="s">
        <v>313</v>
      </c>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row>
    <row r="100" spans="1:181" ht="94.5" customHeight="1">
      <c r="A100" s="33">
        <f>SUBTOTAL(103,D$7:D100)*1</f>
        <v>87</v>
      </c>
      <c r="B100" s="74" t="s">
        <v>571</v>
      </c>
      <c r="C100" s="74" t="s">
        <v>573</v>
      </c>
      <c r="D100" s="30" t="s">
        <v>314</v>
      </c>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row>
    <row r="101" spans="1:181" ht="54" customHeight="1">
      <c r="A101" s="33">
        <f>SUBTOTAL(103,D$7:D101)*1</f>
        <v>88</v>
      </c>
      <c r="B101" s="58" t="s">
        <v>464</v>
      </c>
      <c r="C101" s="46" t="s">
        <v>184</v>
      </c>
      <c r="D101" s="46" t="s">
        <v>96</v>
      </c>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row>
    <row r="102" spans="1:4" ht="54" customHeight="1">
      <c r="A102" s="33">
        <f>SUBTOTAL(103,D$7:D102)*1</f>
        <v>89</v>
      </c>
      <c r="B102" s="61" t="s">
        <v>494</v>
      </c>
      <c r="C102" s="34" t="s">
        <v>74</v>
      </c>
      <c r="D102" s="34" t="s">
        <v>76</v>
      </c>
    </row>
    <row r="103" spans="1:181" ht="54" customHeight="1">
      <c r="A103" s="33">
        <f>SUBTOTAL(103,D$7:D103)*1</f>
        <v>90</v>
      </c>
      <c r="B103" s="34" t="s">
        <v>202</v>
      </c>
      <c r="C103" s="34" t="s">
        <v>164</v>
      </c>
      <c r="D103" s="34" t="s">
        <v>372</v>
      </c>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row>
    <row r="104" spans="1:181" ht="40.5" customHeight="1">
      <c r="A104" s="33">
        <f>SUBTOTAL(103,D$7:D104)*1</f>
        <v>91</v>
      </c>
      <c r="B104" s="30" t="s">
        <v>303</v>
      </c>
      <c r="C104" s="30" t="s">
        <v>260</v>
      </c>
      <c r="D104" s="64" t="s">
        <v>516</v>
      </c>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row>
    <row r="105" spans="1:181" ht="58.5" customHeight="1">
      <c r="A105" s="33">
        <f>SUBTOTAL(103,D$7:D105)*1</f>
        <v>92</v>
      </c>
      <c r="B105" s="30" t="s">
        <v>236</v>
      </c>
      <c r="C105" s="30" t="s">
        <v>95</v>
      </c>
      <c r="D105" s="30" t="s">
        <v>461</v>
      </c>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row>
    <row r="106" spans="1:181" ht="54" customHeight="1">
      <c r="A106" s="33">
        <f>SUBTOTAL(103,D$7:D106)*1</f>
        <v>93</v>
      </c>
      <c r="B106" s="30" t="s">
        <v>200</v>
      </c>
      <c r="C106" s="30" t="s">
        <v>239</v>
      </c>
      <c r="D106" s="30" t="s">
        <v>11</v>
      </c>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row>
    <row r="107" spans="1:181" ht="40.5" customHeight="1">
      <c r="A107" s="33">
        <f>SUBTOTAL(103,D$7:D107)*1</f>
        <v>94</v>
      </c>
      <c r="B107" s="30" t="s">
        <v>149</v>
      </c>
      <c r="C107" s="39" t="s">
        <v>134</v>
      </c>
      <c r="D107" s="30" t="s">
        <v>150</v>
      </c>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row>
    <row r="108" spans="1:181" ht="30.75" customHeight="1">
      <c r="A108" s="33">
        <f>SUBTOTAL(103,D$7:D108)*1</f>
        <v>95</v>
      </c>
      <c r="B108" s="30" t="s">
        <v>139</v>
      </c>
      <c r="C108" s="44" t="s">
        <v>134</v>
      </c>
      <c r="D108" s="30" t="s">
        <v>383</v>
      </c>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row>
    <row r="109" spans="1:181" ht="54" customHeight="1">
      <c r="A109" s="33">
        <f>SUBTOTAL(103,D$7:D109)*1</f>
        <v>96</v>
      </c>
      <c r="B109" s="44" t="s">
        <v>215</v>
      </c>
      <c r="C109" s="39" t="s">
        <v>147</v>
      </c>
      <c r="D109" s="39" t="s">
        <v>250</v>
      </c>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row>
    <row r="110" spans="1:181" ht="67.5" customHeight="1">
      <c r="A110" s="33">
        <f>SUBTOTAL(103,D$7:D110)*1</f>
        <v>97</v>
      </c>
      <c r="B110" s="44" t="s">
        <v>212</v>
      </c>
      <c r="C110" s="39" t="s">
        <v>134</v>
      </c>
      <c r="D110" s="39" t="s">
        <v>148</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row>
    <row r="111" spans="1:181" ht="54" customHeight="1">
      <c r="A111" s="33">
        <f>SUBTOTAL(103,D$7:D111)*1</f>
        <v>98</v>
      </c>
      <c r="B111" s="39" t="s">
        <v>529</v>
      </c>
      <c r="C111" s="39" t="s">
        <v>134</v>
      </c>
      <c r="D111" s="39" t="s">
        <v>384</v>
      </c>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row>
    <row r="112" spans="1:181" ht="40.5" customHeight="1">
      <c r="A112" s="33">
        <f>SUBTOTAL(103,D$7:D112)*1</f>
        <v>99</v>
      </c>
      <c r="B112" s="39" t="s">
        <v>136</v>
      </c>
      <c r="C112" s="30" t="s">
        <v>134</v>
      </c>
      <c r="D112" s="30" t="s">
        <v>386</v>
      </c>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row>
    <row r="113" spans="1:181" ht="40.5" customHeight="1">
      <c r="A113" s="33">
        <f>SUBTOTAL(103,D$7:D113)*1</f>
        <v>100</v>
      </c>
      <c r="B113" s="45" t="s">
        <v>137</v>
      </c>
      <c r="C113" s="44" t="s">
        <v>134</v>
      </c>
      <c r="D113" s="39" t="s">
        <v>151</v>
      </c>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row>
    <row r="114" spans="1:181" ht="40.5" customHeight="1">
      <c r="A114" s="33">
        <f>SUBTOTAL(103,D$7:D114)*1</f>
        <v>101</v>
      </c>
      <c r="B114" s="45" t="s">
        <v>135</v>
      </c>
      <c r="C114" s="39" t="s">
        <v>134</v>
      </c>
      <c r="D114" s="39" t="s">
        <v>387</v>
      </c>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row>
    <row r="115" spans="1:181" ht="40.5" customHeight="1">
      <c r="A115" s="33">
        <f>SUBTOTAL(103,D$7:D115)*1</f>
        <v>102</v>
      </c>
      <c r="B115" s="37" t="s">
        <v>514</v>
      </c>
      <c r="C115" s="30" t="s">
        <v>147</v>
      </c>
      <c r="D115" s="30" t="s">
        <v>388</v>
      </c>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row>
    <row r="116" spans="1:181" ht="54" customHeight="1">
      <c r="A116" s="33">
        <f>SUBTOTAL(103,D$7:D116)*1</f>
        <v>103</v>
      </c>
      <c r="B116" s="39" t="s">
        <v>138</v>
      </c>
      <c r="C116" s="39" t="s">
        <v>134</v>
      </c>
      <c r="D116" s="39" t="s">
        <v>176</v>
      </c>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row>
    <row r="117" spans="1:181" ht="67.5" customHeight="1">
      <c r="A117" s="33">
        <f>SUBTOTAL(103,D$7:D117)*1</f>
        <v>104</v>
      </c>
      <c r="B117" s="34" t="s">
        <v>193</v>
      </c>
      <c r="C117" s="34" t="s">
        <v>27</v>
      </c>
      <c r="D117" s="34" t="s">
        <v>29</v>
      </c>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row>
    <row r="118" spans="1:181" ht="67.5" customHeight="1">
      <c r="A118" s="33">
        <f>SUBTOTAL(103,D$7:D118)*1</f>
        <v>105</v>
      </c>
      <c r="B118" s="34" t="s">
        <v>26</v>
      </c>
      <c r="C118" s="34" t="s">
        <v>27</v>
      </c>
      <c r="D118" s="34" t="s">
        <v>28</v>
      </c>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row>
    <row r="119" spans="1:181" ht="40.5" customHeight="1">
      <c r="A119" s="33">
        <f>SUBTOTAL(103,D$7:D119)*1</f>
        <v>106</v>
      </c>
      <c r="B119" s="75" t="s">
        <v>568</v>
      </c>
      <c r="C119" s="34" t="s">
        <v>27</v>
      </c>
      <c r="D119" s="75" t="s">
        <v>574</v>
      </c>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row>
    <row r="120" spans="1:181" ht="94.5" customHeight="1">
      <c r="A120" s="33">
        <f>SUBTOTAL(103,D$7:D120)*1</f>
        <v>107</v>
      </c>
      <c r="B120" s="34" t="s">
        <v>30</v>
      </c>
      <c r="C120" s="34" t="s">
        <v>27</v>
      </c>
      <c r="D120" s="34" t="s">
        <v>436</v>
      </c>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row>
    <row r="121" spans="1:181" ht="30.75" customHeight="1">
      <c r="A121" s="33">
        <f>SUBTOTAL(103,D$7:D121)*1</f>
        <v>108</v>
      </c>
      <c r="B121" s="30" t="s">
        <v>158</v>
      </c>
      <c r="C121" s="30" t="s">
        <v>161</v>
      </c>
      <c r="D121" s="30" t="s">
        <v>389</v>
      </c>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row>
    <row r="122" spans="1:181" ht="40.5" customHeight="1">
      <c r="A122" s="33">
        <f>SUBTOTAL(103,D$7:D122)*1</f>
        <v>109</v>
      </c>
      <c r="B122" s="30" t="s">
        <v>73</v>
      </c>
      <c r="C122" s="30" t="s">
        <v>188</v>
      </c>
      <c r="D122" s="30" t="s">
        <v>280</v>
      </c>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row>
    <row r="123" spans="1:181" ht="67.5" customHeight="1">
      <c r="A123" s="33">
        <f>SUBTOTAL(103,D$7:D123)*1</f>
        <v>110</v>
      </c>
      <c r="B123" s="30" t="s">
        <v>362</v>
      </c>
      <c r="C123" s="30" t="s">
        <v>188</v>
      </c>
      <c r="D123" s="30" t="s">
        <v>279</v>
      </c>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row>
    <row r="124" spans="1:181" ht="54" customHeight="1">
      <c r="A124" s="33">
        <f>SUBTOTAL(103,D$7:D124)*1</f>
        <v>111</v>
      </c>
      <c r="B124" s="37" t="s">
        <v>72</v>
      </c>
      <c r="C124" s="30" t="s">
        <v>188</v>
      </c>
      <c r="D124" s="30" t="s">
        <v>278</v>
      </c>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row>
    <row r="125" spans="1:181" ht="94.5" customHeight="1">
      <c r="A125" s="33">
        <f>SUBTOTAL(103,D$7:D125)*1</f>
        <v>112</v>
      </c>
      <c r="B125" s="34" t="s">
        <v>447</v>
      </c>
      <c r="C125" s="34" t="s">
        <v>45</v>
      </c>
      <c r="D125" s="64" t="s">
        <v>517</v>
      </c>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row>
    <row r="126" spans="1:181" ht="67.5" customHeight="1">
      <c r="A126" s="33">
        <f>SUBTOTAL(103,D$7:D126)*1</f>
        <v>113</v>
      </c>
      <c r="B126" s="34" t="s">
        <v>47</v>
      </c>
      <c r="C126" s="34" t="s">
        <v>45</v>
      </c>
      <c r="D126" s="34" t="s">
        <v>48</v>
      </c>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row>
    <row r="127" spans="1:181" ht="40.5" customHeight="1">
      <c r="A127" s="33">
        <f>SUBTOTAL(103,D$7:D127)*1</f>
        <v>114</v>
      </c>
      <c r="B127" s="34" t="s">
        <v>241</v>
      </c>
      <c r="C127" s="34" t="s">
        <v>45</v>
      </c>
      <c r="D127" s="34" t="s">
        <v>123</v>
      </c>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row>
    <row r="128" spans="1:181" ht="81" customHeight="1">
      <c r="A128" s="33">
        <f>SUBTOTAL(103,D$7:D128)*1</f>
        <v>115</v>
      </c>
      <c r="B128" s="34" t="s">
        <v>44</v>
      </c>
      <c r="C128" s="34" t="s">
        <v>45</v>
      </c>
      <c r="D128" s="75" t="s">
        <v>553</v>
      </c>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row>
    <row r="129" spans="1:181" ht="67.5" customHeight="1">
      <c r="A129" s="33">
        <f>SUBTOTAL(103,D$7:D129)*1</f>
        <v>116</v>
      </c>
      <c r="B129" s="34" t="s">
        <v>49</v>
      </c>
      <c r="C129" s="34" t="s">
        <v>45</v>
      </c>
      <c r="D129" s="34" t="s">
        <v>50</v>
      </c>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row>
    <row r="130" spans="1:181" ht="54" customHeight="1">
      <c r="A130" s="33">
        <f>SUBTOTAL(103,D$7:D130)*1</f>
        <v>117</v>
      </c>
      <c r="B130" s="34" t="s">
        <v>319</v>
      </c>
      <c r="C130" s="34" t="s">
        <v>45</v>
      </c>
      <c r="D130" s="34" t="s">
        <v>51</v>
      </c>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row>
    <row r="131" spans="1:181" ht="40.5" customHeight="1">
      <c r="A131" s="33">
        <f>SUBTOTAL(103,D$7:D131)*1</f>
        <v>118</v>
      </c>
      <c r="B131" s="34" t="s">
        <v>483</v>
      </c>
      <c r="C131" s="34" t="s">
        <v>45</v>
      </c>
      <c r="D131" s="34" t="s">
        <v>46</v>
      </c>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row>
    <row r="132" spans="1:4" ht="40.5" customHeight="1">
      <c r="A132" s="33">
        <f>SUBTOTAL(103,D$7:D132)*1</f>
        <v>119</v>
      </c>
      <c r="B132" s="30" t="s">
        <v>282</v>
      </c>
      <c r="C132" s="30" t="s">
        <v>81</v>
      </c>
      <c r="D132" s="74" t="s">
        <v>554</v>
      </c>
    </row>
    <row r="133" spans="1:4" ht="40.5">
      <c r="A133" s="33">
        <f>SUBTOTAL(103,D$7:D133)*1</f>
        <v>120</v>
      </c>
      <c r="B133" s="30" t="s">
        <v>415</v>
      </c>
      <c r="C133" s="30" t="s">
        <v>446</v>
      </c>
      <c r="D133" s="30" t="s">
        <v>417</v>
      </c>
    </row>
    <row r="134" spans="1:4" ht="40.5">
      <c r="A134" s="33">
        <f>SUBTOTAL(103,D$7:D134)*1</f>
        <v>121</v>
      </c>
      <c r="B134" s="30" t="s">
        <v>266</v>
      </c>
      <c r="C134" s="30" t="s">
        <v>269</v>
      </c>
      <c r="D134" s="30" t="s">
        <v>272</v>
      </c>
    </row>
    <row r="135" spans="1:4" ht="81">
      <c r="A135" s="33">
        <f>SUBTOTAL(103,D$7:D135)*1</f>
        <v>122</v>
      </c>
      <c r="B135" s="37" t="s">
        <v>509</v>
      </c>
      <c r="C135" s="30" t="s">
        <v>240</v>
      </c>
      <c r="D135" s="30" t="s">
        <v>43</v>
      </c>
    </row>
    <row r="136" spans="1:4" ht="30.75" customHeight="1">
      <c r="A136" s="31" t="s">
        <v>326</v>
      </c>
      <c r="B136" s="32" t="s">
        <v>481</v>
      </c>
      <c r="C136" s="30"/>
      <c r="D136" s="30"/>
    </row>
    <row r="137" spans="1:4" ht="30.75" customHeight="1">
      <c r="A137" s="33">
        <f>SUBTOTAL(103,D$7:D137)*1</f>
        <v>123</v>
      </c>
      <c r="B137" s="69" t="s">
        <v>534</v>
      </c>
      <c r="C137" s="46" t="s">
        <v>184</v>
      </c>
      <c r="D137" s="46" t="s">
        <v>97</v>
      </c>
    </row>
    <row r="138" spans="1:184" ht="40.5" customHeight="1">
      <c r="A138" s="33">
        <f>SUBTOTAL(103,D$7:D138)*1</f>
        <v>124</v>
      </c>
      <c r="B138" s="46" t="s">
        <v>169</v>
      </c>
      <c r="C138" s="46" t="s">
        <v>184</v>
      </c>
      <c r="D138" s="46" t="s">
        <v>94</v>
      </c>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49"/>
      <c r="GA138" s="49"/>
      <c r="GB138" s="49"/>
    </row>
    <row r="139" spans="1:181" ht="54" customHeight="1">
      <c r="A139" s="33">
        <f>SUBTOTAL(103,D$7:D139)*1</f>
        <v>125</v>
      </c>
      <c r="B139" s="34" t="s">
        <v>196</v>
      </c>
      <c r="C139" s="34" t="s">
        <v>25</v>
      </c>
      <c r="D139" s="75" t="s">
        <v>555</v>
      </c>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row>
    <row r="140" spans="1:181" ht="30.75" customHeight="1">
      <c r="A140" s="33">
        <f>SUBTOTAL(103,D$7:D140)*1</f>
        <v>126</v>
      </c>
      <c r="B140" s="34" t="s">
        <v>194</v>
      </c>
      <c r="C140" s="34" t="s">
        <v>25</v>
      </c>
      <c r="D140" s="40" t="s">
        <v>124</v>
      </c>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row>
    <row r="141" spans="1:181" ht="30.75" customHeight="1">
      <c r="A141" s="33">
        <f>SUBTOTAL(103,D$7:D141)*1</f>
        <v>127</v>
      </c>
      <c r="B141" s="71" t="s">
        <v>195</v>
      </c>
      <c r="C141" s="34" t="s">
        <v>25</v>
      </c>
      <c r="D141" s="40" t="s">
        <v>125</v>
      </c>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row>
    <row r="142" spans="1:181" ht="40.5" customHeight="1">
      <c r="A142" s="33">
        <f>SUBTOTAL(103,D$7:D142)*1</f>
        <v>128</v>
      </c>
      <c r="B142" s="34" t="s">
        <v>171</v>
      </c>
      <c r="C142" s="34" t="s">
        <v>25</v>
      </c>
      <c r="D142" s="34" t="s">
        <v>172</v>
      </c>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row>
    <row r="143" spans="1:184" ht="30.75" customHeight="1">
      <c r="A143" s="33">
        <f>SUBTOTAL(103,D$7:D143)*1</f>
        <v>129</v>
      </c>
      <c r="B143" s="30" t="s">
        <v>253</v>
      </c>
      <c r="C143" s="30" t="s">
        <v>25</v>
      </c>
      <c r="D143" s="30" t="s">
        <v>254</v>
      </c>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47"/>
      <c r="GA143" s="47"/>
      <c r="GB143" s="47"/>
    </row>
    <row r="144" spans="1:184" ht="40.5" customHeight="1">
      <c r="A144" s="33">
        <f>SUBTOTAL(103,D$7:D144)*1</f>
        <v>130</v>
      </c>
      <c r="B144" s="34" t="s">
        <v>80</v>
      </c>
      <c r="C144" s="34" t="s">
        <v>81</v>
      </c>
      <c r="D144" s="34" t="s">
        <v>512</v>
      </c>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48"/>
      <c r="GA144" s="48"/>
      <c r="GB144" s="48"/>
    </row>
    <row r="145" spans="1:184" ht="54" customHeight="1">
      <c r="A145" s="33">
        <f>SUBTOTAL(103,D$7:D145)*1</f>
        <v>131</v>
      </c>
      <c r="B145" s="37" t="s">
        <v>82</v>
      </c>
      <c r="C145" s="34" t="s">
        <v>81</v>
      </c>
      <c r="D145" s="34" t="s">
        <v>83</v>
      </c>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7"/>
      <c r="GA145" s="17"/>
      <c r="GB145" s="17"/>
    </row>
    <row r="146" spans="1:184" ht="40.5" customHeight="1">
      <c r="A146" s="33">
        <f>SUBTOTAL(103,D$7:D146)*1</f>
        <v>132</v>
      </c>
      <c r="B146" s="34" t="s">
        <v>143</v>
      </c>
      <c r="C146" s="34" t="s">
        <v>81</v>
      </c>
      <c r="D146" s="34" t="s">
        <v>243</v>
      </c>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7"/>
      <c r="GA146" s="17"/>
      <c r="GB146" s="17"/>
    </row>
    <row r="147" spans="1:184" ht="81" customHeight="1">
      <c r="A147" s="33">
        <f>SUBTOTAL(103,D$7:D147)*1</f>
        <v>133</v>
      </c>
      <c r="B147" s="30" t="s">
        <v>130</v>
      </c>
      <c r="C147" s="30" t="s">
        <v>239</v>
      </c>
      <c r="D147" s="30" t="s">
        <v>128</v>
      </c>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row>
    <row r="148" spans="1:4" ht="40.5" customHeight="1">
      <c r="A148" s="33">
        <f>SUBTOTAL(103,D$7:D148)*1</f>
        <v>134</v>
      </c>
      <c r="B148" s="30" t="s">
        <v>12</v>
      </c>
      <c r="C148" s="30" t="s">
        <v>239</v>
      </c>
      <c r="D148" s="30" t="s">
        <v>408</v>
      </c>
    </row>
    <row r="149" spans="1:181" s="41" customFormat="1" ht="40.5" customHeight="1">
      <c r="A149" s="33">
        <f>SUBTOTAL(103,D$7:D149)*1</f>
        <v>135</v>
      </c>
      <c r="B149" s="30" t="s">
        <v>317</v>
      </c>
      <c r="C149" s="30" t="s">
        <v>239</v>
      </c>
      <c r="D149" s="30" t="s">
        <v>316</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row>
    <row r="150" spans="1:181" ht="54" customHeight="1">
      <c r="A150" s="33">
        <f>SUBTOTAL(103,D$7:D150)*1</f>
        <v>136</v>
      </c>
      <c r="B150" s="37" t="s">
        <v>17</v>
      </c>
      <c r="C150" s="34" t="s">
        <v>13</v>
      </c>
      <c r="D150" s="34" t="s">
        <v>391</v>
      </c>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row>
    <row r="151" spans="1:181" ht="54" customHeight="1">
      <c r="A151" s="33">
        <f>SUBTOTAL(103,D$7:D151)*1</f>
        <v>137</v>
      </c>
      <c r="B151" s="57" t="s">
        <v>477</v>
      </c>
      <c r="C151" s="57" t="s">
        <v>13</v>
      </c>
      <c r="D151" s="57" t="s">
        <v>476</v>
      </c>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row>
    <row r="152" spans="1:181" ht="27">
      <c r="A152" s="33">
        <f>SUBTOTAL(103,D$7:D152)*1</f>
        <v>138</v>
      </c>
      <c r="B152" s="30" t="s">
        <v>311</v>
      </c>
      <c r="C152" s="30" t="s">
        <v>446</v>
      </c>
      <c r="D152" s="30" t="s">
        <v>393</v>
      </c>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row>
    <row r="153" spans="1:4" ht="30.75" customHeight="1">
      <c r="A153" s="31" t="s">
        <v>330</v>
      </c>
      <c r="B153" s="32" t="s">
        <v>453</v>
      </c>
      <c r="C153" s="30"/>
      <c r="D153" s="30"/>
    </row>
    <row r="154" spans="1:4" ht="30.75" customHeight="1">
      <c r="A154" s="31" t="s">
        <v>325</v>
      </c>
      <c r="B154" s="32" t="s">
        <v>454</v>
      </c>
      <c r="C154" s="30"/>
      <c r="D154" s="30"/>
    </row>
    <row r="155" spans="1:181" ht="40.5">
      <c r="A155" s="33">
        <f>SUBTOTAL(103,D$7:D155)*1</f>
        <v>139</v>
      </c>
      <c r="B155" s="34" t="s">
        <v>114</v>
      </c>
      <c r="C155" s="34" t="s">
        <v>100</v>
      </c>
      <c r="D155" s="34" t="s">
        <v>115</v>
      </c>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row>
    <row r="156" spans="1:181" ht="54">
      <c r="A156" s="33">
        <f>SUBTOTAL(103,D$7:D156)*1</f>
        <v>140</v>
      </c>
      <c r="B156" s="34" t="s">
        <v>116</v>
      </c>
      <c r="C156" s="34" t="s">
        <v>100</v>
      </c>
      <c r="D156" s="34" t="s">
        <v>117</v>
      </c>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row>
    <row r="157" spans="1:181" ht="40.5">
      <c r="A157" s="33">
        <f>SUBTOTAL(103,D$7:D157)*1</f>
        <v>141</v>
      </c>
      <c r="B157" s="30" t="s">
        <v>67</v>
      </c>
      <c r="C157" s="30" t="s">
        <v>182</v>
      </c>
      <c r="D157" s="30" t="s">
        <v>252</v>
      </c>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row>
    <row r="158" spans="1:181" ht="54">
      <c r="A158" s="33">
        <f>SUBTOTAL(103,D$7:D158)*1</f>
        <v>142</v>
      </c>
      <c r="B158" s="30" t="s">
        <v>396</v>
      </c>
      <c r="C158" s="30" t="s">
        <v>182</v>
      </c>
      <c r="D158" s="30" t="s">
        <v>400</v>
      </c>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row>
    <row r="159" spans="1:181" ht="81">
      <c r="A159" s="33">
        <f>SUBTOTAL(103,D$7:D159)*1</f>
        <v>143</v>
      </c>
      <c r="B159" s="37" t="s">
        <v>395</v>
      </c>
      <c r="C159" s="30" t="s">
        <v>182</v>
      </c>
      <c r="D159" s="30" t="s">
        <v>399</v>
      </c>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row>
    <row r="160" spans="1:181" ht="67.5">
      <c r="A160" s="33">
        <f>SUBTOTAL(103,D$7:D160)*1</f>
        <v>144</v>
      </c>
      <c r="B160" s="30" t="s">
        <v>170</v>
      </c>
      <c r="C160" s="30" t="s">
        <v>182</v>
      </c>
      <c r="D160" s="74" t="s">
        <v>556</v>
      </c>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row>
    <row r="161" spans="1:181" ht="67.5">
      <c r="A161" s="33">
        <f>SUBTOTAL(103,D$7:D161)*1</f>
        <v>145</v>
      </c>
      <c r="B161" s="30" t="s">
        <v>397</v>
      </c>
      <c r="C161" s="30" t="s">
        <v>182</v>
      </c>
      <c r="D161" s="30" t="s">
        <v>398</v>
      </c>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row>
    <row r="162" spans="1:181" ht="67.5">
      <c r="A162" s="33">
        <f>SUBTOTAL(103,D$7:D162)*1</f>
        <v>146</v>
      </c>
      <c r="B162" s="30" t="s">
        <v>64</v>
      </c>
      <c r="C162" s="30" t="s">
        <v>182</v>
      </c>
      <c r="D162" s="74" t="s">
        <v>558</v>
      </c>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row>
    <row r="163" spans="1:181" s="51" customFormat="1" ht="94.5">
      <c r="A163" s="33">
        <f>SUBTOTAL(103,D$7:D163)*1</f>
        <v>147</v>
      </c>
      <c r="B163" s="39" t="s">
        <v>205</v>
      </c>
      <c r="C163" s="30" t="s">
        <v>182</v>
      </c>
      <c r="D163" s="39" t="s">
        <v>402</v>
      </c>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row>
    <row r="164" spans="1:181" ht="81">
      <c r="A164" s="33">
        <f>SUBTOTAL(103,D$7:D164)*1</f>
        <v>148</v>
      </c>
      <c r="B164" s="30" t="s">
        <v>206</v>
      </c>
      <c r="C164" s="30" t="s">
        <v>182</v>
      </c>
      <c r="D164" s="30" t="s">
        <v>409</v>
      </c>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row>
    <row r="165" spans="1:181" ht="94.5">
      <c r="A165" s="33">
        <f>SUBTOTAL(103,D$7:D165)*1</f>
        <v>149</v>
      </c>
      <c r="B165" s="30" t="s">
        <v>4</v>
      </c>
      <c r="C165" s="30" t="s">
        <v>182</v>
      </c>
      <c r="D165" s="34" t="s">
        <v>403</v>
      </c>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row>
    <row r="166" spans="1:181" ht="81">
      <c r="A166" s="33">
        <f>SUBTOTAL(103,D$7:D166)*1</f>
        <v>150</v>
      </c>
      <c r="B166" s="30" t="s">
        <v>65</v>
      </c>
      <c r="C166" s="30" t="s">
        <v>182</v>
      </c>
      <c r="D166" s="30" t="s">
        <v>401</v>
      </c>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row>
    <row r="167" spans="1:4" ht="67.5">
      <c r="A167" s="33">
        <f>SUBTOTAL(103,D$7:D167)*1</f>
        <v>151</v>
      </c>
      <c r="B167" s="30" t="s">
        <v>66</v>
      </c>
      <c r="C167" s="30" t="s">
        <v>182</v>
      </c>
      <c r="D167" s="74" t="s">
        <v>557</v>
      </c>
    </row>
    <row r="168" spans="1:4" ht="162">
      <c r="A168" s="33">
        <f>SUBTOTAL(103,D$7:D168)*1</f>
        <v>152</v>
      </c>
      <c r="B168" s="30" t="s">
        <v>68</v>
      </c>
      <c r="C168" s="30" t="s">
        <v>182</v>
      </c>
      <c r="D168" s="30" t="s">
        <v>410</v>
      </c>
    </row>
    <row r="169" spans="1:184" ht="40.5">
      <c r="A169" s="33">
        <f>SUBTOTAL(103,D$7:D169)*1</f>
        <v>153</v>
      </c>
      <c r="B169" s="34" t="s">
        <v>228</v>
      </c>
      <c r="C169" s="67" t="s">
        <v>533</v>
      </c>
      <c r="D169" s="34" t="s">
        <v>88</v>
      </c>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49"/>
      <c r="GA169" s="49"/>
      <c r="GB169" s="49"/>
    </row>
    <row r="170" spans="1:4" ht="27">
      <c r="A170" s="33">
        <f>SUBTOTAL(103,D$7:D170)*1</f>
        <v>154</v>
      </c>
      <c r="B170" s="37" t="s">
        <v>439</v>
      </c>
      <c r="C170" s="34" t="s">
        <v>186</v>
      </c>
      <c r="D170" s="34" t="s">
        <v>33</v>
      </c>
    </row>
    <row r="171" spans="1:4" ht="30.75" customHeight="1">
      <c r="A171" s="33">
        <f>SUBTOTAL(103,D$7:D171)*1</f>
        <v>155</v>
      </c>
      <c r="B171" s="34" t="s">
        <v>341</v>
      </c>
      <c r="C171" s="34" t="s">
        <v>416</v>
      </c>
      <c r="D171" s="34" t="s">
        <v>342</v>
      </c>
    </row>
    <row r="172" spans="1:4" ht="30.75" customHeight="1">
      <c r="A172" s="33">
        <f>SUBTOTAL(103,D$7:D172)*1</f>
        <v>156</v>
      </c>
      <c r="B172" s="34" t="s">
        <v>347</v>
      </c>
      <c r="C172" s="34" t="s">
        <v>416</v>
      </c>
      <c r="D172" s="34" t="s">
        <v>348</v>
      </c>
    </row>
    <row r="173" spans="1:4" ht="30.75" customHeight="1">
      <c r="A173" s="33">
        <f>SUBTOTAL(103,D$7:D173)*1</f>
        <v>157</v>
      </c>
      <c r="B173" s="34" t="s">
        <v>345</v>
      </c>
      <c r="C173" s="34" t="s">
        <v>416</v>
      </c>
      <c r="D173" s="34" t="s">
        <v>346</v>
      </c>
    </row>
    <row r="174" spans="1:4" ht="30.75" customHeight="1">
      <c r="A174" s="33">
        <f>SUBTOTAL(103,D$7:D174)*1</f>
        <v>158</v>
      </c>
      <c r="B174" s="34" t="s">
        <v>338</v>
      </c>
      <c r="C174" s="34" t="s">
        <v>416</v>
      </c>
      <c r="D174" s="34" t="s">
        <v>339</v>
      </c>
    </row>
    <row r="175" spans="1:4" ht="30.75" customHeight="1">
      <c r="A175" s="33">
        <f>SUBTOTAL(103,D$7:D175)*1</f>
        <v>159</v>
      </c>
      <c r="B175" s="34" t="s">
        <v>336</v>
      </c>
      <c r="C175" s="34" t="s">
        <v>416</v>
      </c>
      <c r="D175" s="34" t="s">
        <v>337</v>
      </c>
    </row>
    <row r="176" spans="1:4" ht="40.5" customHeight="1">
      <c r="A176" s="33">
        <f>SUBTOTAL(103,D$7:D176)*1</f>
        <v>160</v>
      </c>
      <c r="B176" s="34" t="s">
        <v>335</v>
      </c>
      <c r="C176" s="34" t="s">
        <v>416</v>
      </c>
      <c r="D176" s="34" t="s">
        <v>340</v>
      </c>
    </row>
    <row r="177" spans="1:4" ht="40.5" customHeight="1">
      <c r="A177" s="33">
        <f>SUBTOTAL(103,D$7:D177)*1</f>
        <v>161</v>
      </c>
      <c r="B177" s="34" t="s">
        <v>353</v>
      </c>
      <c r="C177" s="34" t="s">
        <v>416</v>
      </c>
      <c r="D177" s="34" t="s">
        <v>343</v>
      </c>
    </row>
    <row r="178" spans="1:4" ht="40.5" customHeight="1">
      <c r="A178" s="33">
        <f>SUBTOTAL(103,D$7:D178)*1</f>
        <v>162</v>
      </c>
      <c r="B178" s="34" t="s">
        <v>354</v>
      </c>
      <c r="C178" s="34" t="s">
        <v>416</v>
      </c>
      <c r="D178" s="34" t="s">
        <v>344</v>
      </c>
    </row>
    <row r="179" spans="1:4" ht="30.75" customHeight="1">
      <c r="A179" s="33">
        <f>SUBTOTAL(103,D$7:D179)*1</f>
        <v>163</v>
      </c>
      <c r="B179" s="39" t="s">
        <v>349</v>
      </c>
      <c r="C179" s="34" t="s">
        <v>183</v>
      </c>
      <c r="D179" s="39" t="s">
        <v>350</v>
      </c>
    </row>
    <row r="180" spans="1:184" s="41" customFormat="1" ht="67.5" customHeight="1">
      <c r="A180" s="33">
        <f>SUBTOTAL(103,D$7:D180)*1</f>
        <v>164</v>
      </c>
      <c r="B180" s="32" t="s">
        <v>276</v>
      </c>
      <c r="C180" s="30" t="s">
        <v>183</v>
      </c>
      <c r="D180" s="32" t="s">
        <v>3</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43"/>
      <c r="GA180" s="43"/>
      <c r="GB180" s="43"/>
    </row>
    <row r="181" spans="1:4" ht="108" customHeight="1">
      <c r="A181" s="33">
        <f>SUBTOTAL(103,D$7:D181)*1</f>
        <v>165</v>
      </c>
      <c r="B181" s="39" t="s">
        <v>351</v>
      </c>
      <c r="C181" s="34" t="s">
        <v>183</v>
      </c>
      <c r="D181" s="39" t="s">
        <v>352</v>
      </c>
    </row>
    <row r="182" spans="1:184" s="41" customFormat="1" ht="54" customHeight="1">
      <c r="A182" s="33">
        <f>SUBTOTAL(103,D$7:D182)*1</f>
        <v>166</v>
      </c>
      <c r="B182" s="34" t="s">
        <v>189</v>
      </c>
      <c r="C182" s="34" t="s">
        <v>183</v>
      </c>
      <c r="D182" s="34" t="s">
        <v>118</v>
      </c>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43"/>
      <c r="GA182" s="43"/>
      <c r="GB182" s="43"/>
    </row>
    <row r="183" spans="1:181" s="43" customFormat="1" ht="40.5" customHeight="1">
      <c r="A183" s="33">
        <f>SUBTOTAL(103,D$7:D183)*1</f>
        <v>167</v>
      </c>
      <c r="B183" s="39" t="s">
        <v>433</v>
      </c>
      <c r="C183" s="30" t="s">
        <v>183</v>
      </c>
      <c r="D183" s="30" t="s">
        <v>258</v>
      </c>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row>
    <row r="184" spans="1:181" ht="30.75" customHeight="1">
      <c r="A184" s="33">
        <f>SUBTOTAL(103,D$7:D184)*1</f>
        <v>168</v>
      </c>
      <c r="B184" s="34" t="s">
        <v>112</v>
      </c>
      <c r="C184" s="34" t="s">
        <v>105</v>
      </c>
      <c r="D184" s="34" t="s">
        <v>113</v>
      </c>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row>
    <row r="185" spans="1:181" ht="40.5" customHeight="1">
      <c r="A185" s="33">
        <f>SUBTOTAL(103,D$7:D185)*1</f>
        <v>169</v>
      </c>
      <c r="B185" s="30" t="s">
        <v>5</v>
      </c>
      <c r="C185" s="30" t="s">
        <v>183</v>
      </c>
      <c r="D185" s="30" t="s">
        <v>6</v>
      </c>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row>
    <row r="186" spans="1:4" ht="40.5" customHeight="1">
      <c r="A186" s="33">
        <f>SUBTOTAL(103,D$7:D186)*1</f>
        <v>170</v>
      </c>
      <c r="B186" s="34" t="s">
        <v>440</v>
      </c>
      <c r="C186" s="34" t="s">
        <v>105</v>
      </c>
      <c r="D186" s="34" t="s">
        <v>106</v>
      </c>
    </row>
    <row r="187" spans="1:4" ht="30.75" customHeight="1">
      <c r="A187" s="33">
        <f>SUBTOTAL(103,D$7:D187)*1</f>
        <v>171</v>
      </c>
      <c r="B187" s="34" t="s">
        <v>234</v>
      </c>
      <c r="C187" s="34" t="s">
        <v>183</v>
      </c>
      <c r="D187" s="34" t="s">
        <v>119</v>
      </c>
    </row>
    <row r="188" spans="1:4" ht="40.5" customHeight="1">
      <c r="A188" s="33">
        <f>SUBTOTAL(103,D$7:D188)*1</f>
        <v>172</v>
      </c>
      <c r="B188" s="34" t="s">
        <v>120</v>
      </c>
      <c r="C188" s="34" t="s">
        <v>183</v>
      </c>
      <c r="D188" s="34" t="s">
        <v>121</v>
      </c>
    </row>
    <row r="189" spans="1:4" ht="67.5" customHeight="1">
      <c r="A189" s="33">
        <f>SUBTOTAL(103,D$7:D189)*1</f>
        <v>173</v>
      </c>
      <c r="B189" s="34" t="s">
        <v>168</v>
      </c>
      <c r="C189" s="34" t="s">
        <v>105</v>
      </c>
      <c r="D189" s="34" t="s">
        <v>107</v>
      </c>
    </row>
    <row r="190" spans="1:4" ht="40.5" customHeight="1">
      <c r="A190" s="33">
        <f>SUBTOTAL(103,D$7:D190)*1</f>
        <v>174</v>
      </c>
      <c r="B190" s="34" t="s">
        <v>224</v>
      </c>
      <c r="C190" s="34" t="s">
        <v>185</v>
      </c>
      <c r="D190" s="34" t="s">
        <v>122</v>
      </c>
    </row>
    <row r="191" spans="1:181" ht="30.75" customHeight="1">
      <c r="A191" s="33">
        <f>SUBTOTAL(103,D$7:D191)*1</f>
        <v>175</v>
      </c>
      <c r="B191" s="34" t="s">
        <v>441</v>
      </c>
      <c r="C191" s="34" t="s">
        <v>108</v>
      </c>
      <c r="D191" s="34" t="s">
        <v>109</v>
      </c>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row>
    <row r="192" spans="1:4" ht="30.75" customHeight="1">
      <c r="A192" s="31" t="s">
        <v>326</v>
      </c>
      <c r="B192" s="32" t="s">
        <v>455</v>
      </c>
      <c r="C192" s="30"/>
      <c r="D192" s="30"/>
    </row>
    <row r="193" spans="1:4" ht="54" customHeight="1">
      <c r="A193" s="33">
        <f>SUBTOTAL(103,D$7:D193)*1</f>
        <v>176</v>
      </c>
      <c r="B193" s="32" t="s">
        <v>287</v>
      </c>
      <c r="C193" s="32" t="s">
        <v>55</v>
      </c>
      <c r="D193" s="32" t="s">
        <v>442</v>
      </c>
    </row>
    <row r="194" spans="1:4" ht="67.5" customHeight="1">
      <c r="A194" s="33">
        <f>SUBTOTAL(103,D$7:D194)*1</f>
        <v>177</v>
      </c>
      <c r="B194" s="32" t="s">
        <v>58</v>
      </c>
      <c r="C194" s="32" t="s">
        <v>55</v>
      </c>
      <c r="D194" s="32" t="s">
        <v>59</v>
      </c>
    </row>
    <row r="195" spans="1:4" ht="40.5" customHeight="1">
      <c r="A195" s="33">
        <f>SUBTOTAL(103,D$7:D195)*1</f>
        <v>178</v>
      </c>
      <c r="B195" s="30" t="s">
        <v>302</v>
      </c>
      <c r="C195" s="30" t="s">
        <v>55</v>
      </c>
      <c r="D195" s="74" t="s">
        <v>559</v>
      </c>
    </row>
    <row r="196" spans="1:181" ht="54" customHeight="1">
      <c r="A196" s="33">
        <f>SUBTOTAL(103,D$7:D196)*1</f>
        <v>179</v>
      </c>
      <c r="B196" s="32" t="s">
        <v>60</v>
      </c>
      <c r="C196" s="32" t="s">
        <v>55</v>
      </c>
      <c r="D196" s="30" t="s">
        <v>61</v>
      </c>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row>
    <row r="197" spans="1:181" ht="30.75" customHeight="1">
      <c r="A197" s="33">
        <f>SUBTOTAL(103,D$7:D197)*1</f>
        <v>180</v>
      </c>
      <c r="B197" s="66" t="s">
        <v>56</v>
      </c>
      <c r="C197" s="32" t="s">
        <v>55</v>
      </c>
      <c r="D197" s="32" t="s">
        <v>57</v>
      </c>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row>
    <row r="198" spans="1:184" s="27" customFormat="1" ht="40.5" customHeight="1">
      <c r="A198" s="33">
        <f>SUBTOTAL(103,D$7:D198)*1</f>
        <v>181</v>
      </c>
      <c r="B198" s="32" t="s">
        <v>174</v>
      </c>
      <c r="C198" s="32" t="s">
        <v>55</v>
      </c>
      <c r="D198" s="32" t="s">
        <v>62</v>
      </c>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22"/>
      <c r="GA198" s="22"/>
      <c r="GB198" s="22"/>
    </row>
    <row r="199" spans="1:181" s="13" customFormat="1" ht="121.5" customHeight="1">
      <c r="A199" s="33">
        <f>SUBTOTAL(103,D$7:D199)*1</f>
        <v>182</v>
      </c>
      <c r="B199" s="32" t="s">
        <v>173</v>
      </c>
      <c r="C199" s="32" t="s">
        <v>55</v>
      </c>
      <c r="D199" s="32" t="s">
        <v>456</v>
      </c>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row>
    <row r="200" spans="1:181" s="41" customFormat="1" ht="54" customHeight="1">
      <c r="A200" s="33">
        <f>SUBTOTAL(103,D$7:D200)*1</f>
        <v>183</v>
      </c>
      <c r="B200" s="30" t="s">
        <v>165</v>
      </c>
      <c r="C200" s="30" t="s">
        <v>74</v>
      </c>
      <c r="D200" s="30" t="s">
        <v>404</v>
      </c>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row>
    <row r="201" spans="1:181" s="41" customFormat="1" ht="40.5" customHeight="1">
      <c r="A201" s="33">
        <f>SUBTOTAL(103,D$7:D201)*1</f>
        <v>184</v>
      </c>
      <c r="B201" s="30" t="s">
        <v>443</v>
      </c>
      <c r="C201" s="30" t="s">
        <v>239</v>
      </c>
      <c r="D201" s="30" t="s">
        <v>131</v>
      </c>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row>
    <row r="202" spans="1:184" s="41" customFormat="1" ht="30.75" customHeight="1">
      <c r="A202" s="33">
        <f>SUBTOTAL(103,D$7:D202)*1</f>
        <v>185</v>
      </c>
      <c r="B202" s="37" t="s">
        <v>39</v>
      </c>
      <c r="C202" s="30" t="s">
        <v>41</v>
      </c>
      <c r="D202" s="74" t="s">
        <v>560</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22"/>
      <c r="GA202" s="22"/>
      <c r="GB202" s="22"/>
    </row>
    <row r="203" spans="1:184" s="41" customFormat="1" ht="40.5" customHeight="1">
      <c r="A203" s="33">
        <f>SUBTOTAL(103,D$7:D203)*1</f>
        <v>186</v>
      </c>
      <c r="B203" s="30" t="s">
        <v>40</v>
      </c>
      <c r="C203" s="30" t="s">
        <v>41</v>
      </c>
      <c r="D203" s="30" t="s">
        <v>42</v>
      </c>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22"/>
      <c r="GA203" s="22"/>
      <c r="GB203" s="22"/>
    </row>
    <row r="204" spans="1:4" ht="54" customHeight="1">
      <c r="A204" s="33">
        <f>SUBTOTAL(103,D$7:D204)*1</f>
        <v>187</v>
      </c>
      <c r="B204" s="30" t="s">
        <v>265</v>
      </c>
      <c r="C204" s="30" t="s">
        <v>270</v>
      </c>
      <c r="D204" s="30" t="s">
        <v>271</v>
      </c>
    </row>
    <row r="205" spans="1:4" ht="40.5" customHeight="1">
      <c r="A205" s="33">
        <f>SUBTOTAL(103,D$7:D205)*1</f>
        <v>188</v>
      </c>
      <c r="B205" s="30" t="s">
        <v>291</v>
      </c>
      <c r="C205" s="30" t="s">
        <v>191</v>
      </c>
      <c r="D205" s="30" t="s">
        <v>248</v>
      </c>
    </row>
    <row r="206" spans="1:4" ht="67.5" customHeight="1">
      <c r="A206" s="33">
        <f>SUBTOTAL(103,D$7:D206)*1</f>
        <v>189</v>
      </c>
      <c r="B206" s="30" t="s">
        <v>290</v>
      </c>
      <c r="C206" s="30" t="s">
        <v>435</v>
      </c>
      <c r="D206" s="30" t="s">
        <v>249</v>
      </c>
    </row>
    <row r="207" spans="1:181" ht="81" customHeight="1">
      <c r="A207" s="33">
        <f>SUBTOTAL(103,D$7:D207)*1</f>
        <v>190</v>
      </c>
      <c r="B207" s="30" t="s">
        <v>298</v>
      </c>
      <c r="C207" s="30" t="s">
        <v>191</v>
      </c>
      <c r="D207" s="30" t="s">
        <v>299</v>
      </c>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row>
    <row r="208" spans="1:4" ht="30.75" customHeight="1">
      <c r="A208" s="31" t="s">
        <v>327</v>
      </c>
      <c r="B208" s="32" t="s">
        <v>427</v>
      </c>
      <c r="C208" s="30"/>
      <c r="D208" s="30"/>
    </row>
    <row r="209" spans="1:184" ht="54" customHeight="1">
      <c r="A209" s="33">
        <f>SUBTOTAL(103,D$7:D209)*1</f>
        <v>191</v>
      </c>
      <c r="B209" s="34" t="s">
        <v>363</v>
      </c>
      <c r="C209" s="34" t="s">
        <v>8</v>
      </c>
      <c r="D209" s="34" t="s">
        <v>244</v>
      </c>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8"/>
      <c r="GA209" s="8"/>
      <c r="GB209" s="8"/>
    </row>
    <row r="210" spans="1:184" ht="94.5" customHeight="1">
      <c r="A210" s="33">
        <f>SUBTOTAL(103,D$7:D210)*1</f>
        <v>192</v>
      </c>
      <c r="B210" s="34" t="s">
        <v>132</v>
      </c>
      <c r="C210" s="34" t="s">
        <v>8</v>
      </c>
      <c r="D210" s="34" t="s">
        <v>31</v>
      </c>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8"/>
      <c r="GA210" s="8"/>
      <c r="GB210" s="8"/>
    </row>
    <row r="211" spans="1:184" ht="54" customHeight="1">
      <c r="A211" s="33">
        <f>SUBTOTAL(103,D$7:D211)*1</f>
        <v>193</v>
      </c>
      <c r="B211" s="34" t="s">
        <v>444</v>
      </c>
      <c r="C211" s="34" t="s">
        <v>8</v>
      </c>
      <c r="D211" s="34" t="s">
        <v>32</v>
      </c>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49"/>
      <c r="GA211" s="49"/>
      <c r="GB211" s="49"/>
    </row>
    <row r="212" spans="1:184" ht="128.25" customHeight="1">
      <c r="A212" s="33">
        <f>SUBTOTAL(103,D$7:D212)*1</f>
        <v>194</v>
      </c>
      <c r="B212" s="37" t="s">
        <v>7</v>
      </c>
      <c r="C212" s="34" t="s">
        <v>8</v>
      </c>
      <c r="D212" s="34" t="s">
        <v>460</v>
      </c>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row>
    <row r="213" spans="1:184" ht="40.5" customHeight="1">
      <c r="A213" s="33">
        <f>SUBTOTAL(103,D$7:D213)*1</f>
        <v>195</v>
      </c>
      <c r="B213" s="37" t="s">
        <v>9</v>
      </c>
      <c r="C213" s="34" t="s">
        <v>8</v>
      </c>
      <c r="D213" s="75" t="s">
        <v>561</v>
      </c>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row>
    <row r="214" spans="1:184" ht="40.5" customHeight="1">
      <c r="A214" s="33">
        <f>SUBTOTAL(103,D$7:D214)*1</f>
        <v>196</v>
      </c>
      <c r="B214" s="34" t="s">
        <v>10</v>
      </c>
      <c r="C214" s="34" t="s">
        <v>8</v>
      </c>
      <c r="D214" s="34" t="s">
        <v>405</v>
      </c>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49"/>
      <c r="GA214" s="49"/>
      <c r="GB214" s="49"/>
    </row>
    <row r="215" spans="1:184" ht="42.75" customHeight="1">
      <c r="A215" s="33">
        <f>SUBTOTAL(103,D$7:D215)*1</f>
        <v>197</v>
      </c>
      <c r="B215" s="37" t="s">
        <v>217</v>
      </c>
      <c r="C215" s="34" t="s">
        <v>8</v>
      </c>
      <c r="D215" s="34" t="s">
        <v>459</v>
      </c>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49"/>
      <c r="GA215" s="49"/>
      <c r="GB215" s="49"/>
    </row>
    <row r="216" spans="1:4" ht="30.75" customHeight="1">
      <c r="A216" s="31" t="s">
        <v>328</v>
      </c>
      <c r="B216" s="32" t="s">
        <v>428</v>
      </c>
      <c r="C216" s="30"/>
      <c r="D216" s="30"/>
    </row>
    <row r="217" spans="1:184" ht="40.5">
      <c r="A217" s="33">
        <f>SUBTOTAL(103,D$7:D217)*1</f>
        <v>198</v>
      </c>
      <c r="B217" s="36" t="s">
        <v>36</v>
      </c>
      <c r="C217" s="36" t="s">
        <v>186</v>
      </c>
      <c r="D217" s="36" t="s">
        <v>37</v>
      </c>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9"/>
      <c r="GA217" s="9"/>
      <c r="GB217" s="9"/>
    </row>
    <row r="218" spans="1:184" ht="67.5">
      <c r="A218" s="33">
        <f>SUBTOTAL(103,D$7:D218)*1</f>
        <v>199</v>
      </c>
      <c r="B218" s="53" t="s">
        <v>513</v>
      </c>
      <c r="C218" s="36" t="s">
        <v>186</v>
      </c>
      <c r="D218" s="36" t="s">
        <v>35</v>
      </c>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c r="DN218" s="19"/>
      <c r="DO218" s="19"/>
      <c r="DP218" s="19"/>
      <c r="DQ218" s="19"/>
      <c r="DR218" s="19"/>
      <c r="DS218" s="19"/>
      <c r="DT218" s="19"/>
      <c r="DU218" s="19"/>
      <c r="DV218" s="19"/>
      <c r="DW218" s="19"/>
      <c r="DX218" s="19"/>
      <c r="DY218" s="19"/>
      <c r="DZ218" s="19"/>
      <c r="EA218" s="19"/>
      <c r="EB218" s="19"/>
      <c r="EC218" s="19"/>
      <c r="ED218" s="19"/>
      <c r="EE218" s="19"/>
      <c r="EF218" s="19"/>
      <c r="EG218" s="19"/>
      <c r="EH218" s="19"/>
      <c r="EI218" s="19"/>
      <c r="EJ218" s="19"/>
      <c r="EK218" s="19"/>
      <c r="EL218" s="19"/>
      <c r="EM218" s="19"/>
      <c r="EN218" s="19"/>
      <c r="EO218" s="19"/>
      <c r="EP218" s="19"/>
      <c r="EQ218" s="19"/>
      <c r="ER218" s="19"/>
      <c r="ES218" s="19"/>
      <c r="ET218" s="19"/>
      <c r="EU218" s="19"/>
      <c r="EV218" s="19"/>
      <c r="EW218" s="19"/>
      <c r="EX218" s="19"/>
      <c r="EY218" s="19"/>
      <c r="EZ218" s="19"/>
      <c r="FA218" s="19"/>
      <c r="FB218" s="19"/>
      <c r="FC218" s="19"/>
      <c r="FD218" s="19"/>
      <c r="FE218" s="19"/>
      <c r="FF218" s="19"/>
      <c r="FG218" s="19"/>
      <c r="FH218" s="19"/>
      <c r="FI218" s="19"/>
      <c r="FJ218" s="19"/>
      <c r="FK218" s="19"/>
      <c r="FL218" s="19"/>
      <c r="FM218" s="19"/>
      <c r="FN218" s="19"/>
      <c r="FO218" s="19"/>
      <c r="FP218" s="19"/>
      <c r="FQ218" s="19"/>
      <c r="FR218" s="19"/>
      <c r="FS218" s="19"/>
      <c r="FT218" s="19"/>
      <c r="FU218" s="19"/>
      <c r="FV218" s="19"/>
      <c r="FW218" s="19"/>
      <c r="FX218" s="19"/>
      <c r="FY218" s="19"/>
      <c r="FZ218" s="35"/>
      <c r="GA218" s="35"/>
      <c r="GB218" s="35"/>
    </row>
    <row r="219" spans="1:184" ht="40.5">
      <c r="A219" s="33">
        <f>SUBTOTAL(103,D$7:D219)*1</f>
        <v>200</v>
      </c>
      <c r="B219" s="34" t="s">
        <v>227</v>
      </c>
      <c r="C219" s="34" t="s">
        <v>100</v>
      </c>
      <c r="D219" s="34" t="s">
        <v>110</v>
      </c>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9"/>
      <c r="GA219" s="9"/>
      <c r="GB219" s="9"/>
    </row>
    <row r="220" spans="1:181" s="27" customFormat="1" ht="67.5">
      <c r="A220" s="33">
        <f>SUBTOTAL(103,D$7:D220)*1</f>
        <v>201</v>
      </c>
      <c r="B220" s="30" t="s">
        <v>421</v>
      </c>
      <c r="C220" s="30" t="s">
        <v>100</v>
      </c>
      <c r="D220" s="64" t="s">
        <v>518</v>
      </c>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row>
    <row r="221" spans="1:184" ht="27">
      <c r="A221" s="33">
        <f>SUBTOTAL(103,D$7:D221)*1</f>
        <v>202</v>
      </c>
      <c r="B221" s="34" t="s">
        <v>304</v>
      </c>
      <c r="C221" s="34" t="s">
        <v>100</v>
      </c>
      <c r="D221" s="64" t="s">
        <v>519</v>
      </c>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35"/>
      <c r="GA221" s="35"/>
      <c r="GB221" s="35"/>
    </row>
    <row r="222" spans="1:184" ht="54">
      <c r="A222" s="33">
        <f>SUBTOTAL(103,D$7:D222)*1</f>
        <v>203</v>
      </c>
      <c r="B222" s="34" t="s">
        <v>111</v>
      </c>
      <c r="C222" s="34" t="s">
        <v>100</v>
      </c>
      <c r="D222" s="64" t="s">
        <v>524</v>
      </c>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c r="FW222" s="15"/>
      <c r="FX222" s="15"/>
      <c r="FY222" s="15"/>
      <c r="FZ222" s="35"/>
      <c r="GA222" s="35"/>
      <c r="GB222" s="35"/>
    </row>
    <row r="223" spans="1:184" ht="27">
      <c r="A223" s="33">
        <f>SUBTOTAL(103,D$7:D223)*1</f>
        <v>204</v>
      </c>
      <c r="B223" s="34" t="s">
        <v>305</v>
      </c>
      <c r="C223" s="34" t="s">
        <v>100</v>
      </c>
      <c r="D223" s="64" t="s">
        <v>520</v>
      </c>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9"/>
      <c r="GA223" s="9"/>
      <c r="GB223" s="9"/>
    </row>
    <row r="224" spans="1:4" ht="67.5">
      <c r="A224" s="33">
        <f>SUBTOTAL(103,D$7:D224)*1</f>
        <v>205</v>
      </c>
      <c r="B224" s="34" t="s">
        <v>261</v>
      </c>
      <c r="C224" s="34" t="s">
        <v>164</v>
      </c>
      <c r="D224" s="64" t="s">
        <v>521</v>
      </c>
    </row>
    <row r="225" spans="1:4" ht="30.75" customHeight="1">
      <c r="A225" s="31" t="s">
        <v>331</v>
      </c>
      <c r="B225" s="32" t="s">
        <v>424</v>
      </c>
      <c r="C225" s="30"/>
      <c r="D225" s="30"/>
    </row>
    <row r="226" spans="1:184" ht="40.5">
      <c r="A226" s="33">
        <f>SUBTOTAL(103,D$7:D226)*1</f>
        <v>206</v>
      </c>
      <c r="B226" s="64" t="s">
        <v>358</v>
      </c>
      <c r="C226" s="34" t="s">
        <v>23</v>
      </c>
      <c r="D226" s="34" t="s">
        <v>406</v>
      </c>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49"/>
      <c r="GA226" s="49"/>
      <c r="GB226" s="49"/>
    </row>
    <row r="227" spans="1:184" ht="27">
      <c r="A227" s="33">
        <f>SUBTOTAL(103,D$7:D227)*1</f>
        <v>207</v>
      </c>
      <c r="B227" s="64" t="s">
        <v>496</v>
      </c>
      <c r="C227" s="54" t="s">
        <v>23</v>
      </c>
      <c r="D227" s="34" t="s">
        <v>22</v>
      </c>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row>
    <row r="228" spans="1:184" ht="40.5">
      <c r="A228" s="33">
        <f>SUBTOTAL(103,D$7:D228)*1</f>
        <v>208</v>
      </c>
      <c r="B228" s="54" t="s">
        <v>511</v>
      </c>
      <c r="C228" s="54" t="s">
        <v>23</v>
      </c>
      <c r="D228" s="34" t="s">
        <v>300</v>
      </c>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c r="EA228" s="35"/>
      <c r="EB228" s="35"/>
      <c r="EC228" s="35"/>
      <c r="ED228" s="35"/>
      <c r="EE228" s="35"/>
      <c r="EF228" s="35"/>
      <c r="EG228" s="35"/>
      <c r="EH228" s="35"/>
      <c r="EI228" s="35"/>
      <c r="EJ228" s="35"/>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row>
    <row r="229" spans="1:184" ht="40.5" customHeight="1">
      <c r="A229" s="33">
        <f>SUBTOTAL(103,D$7:D229)*1</f>
        <v>209</v>
      </c>
      <c r="B229" s="37" t="s">
        <v>274</v>
      </c>
      <c r="C229" s="46" t="s">
        <v>184</v>
      </c>
      <c r="D229" s="46" t="s">
        <v>214</v>
      </c>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55"/>
      <c r="GA229" s="55"/>
      <c r="GB229" s="55"/>
    </row>
    <row r="230" spans="1:184" ht="81" customHeight="1">
      <c r="A230" s="33">
        <f>SUBTOTAL(103,D$7:D230)*1</f>
        <v>210</v>
      </c>
      <c r="B230" s="46" t="s">
        <v>98</v>
      </c>
      <c r="C230" s="46" t="s">
        <v>184</v>
      </c>
      <c r="D230" s="46" t="s">
        <v>99</v>
      </c>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55"/>
      <c r="GA230" s="55"/>
      <c r="GB230" s="55"/>
    </row>
    <row r="231" spans="1:184" ht="54" customHeight="1">
      <c r="A231" s="33">
        <f>SUBTOTAL(103,D$7:D231)*1</f>
        <v>211</v>
      </c>
      <c r="B231" s="46" t="s">
        <v>275</v>
      </c>
      <c r="C231" s="46" t="s">
        <v>184</v>
      </c>
      <c r="D231" s="77" t="s">
        <v>562</v>
      </c>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55"/>
      <c r="GA231" s="55"/>
      <c r="GB231" s="55"/>
    </row>
    <row r="232" spans="1:4" ht="30.75" customHeight="1">
      <c r="A232" s="31" t="s">
        <v>332</v>
      </c>
      <c r="B232" s="32" t="s">
        <v>457</v>
      </c>
      <c r="C232" s="30"/>
      <c r="D232" s="30"/>
    </row>
    <row r="233" spans="1:4" ht="67.5">
      <c r="A233" s="33">
        <f>SUBTOTAL(103,D$7:D233)*1</f>
        <v>212</v>
      </c>
      <c r="B233" s="34" t="s">
        <v>162</v>
      </c>
      <c r="C233" s="34" t="s">
        <v>186</v>
      </c>
      <c r="D233" s="34" t="s">
        <v>34</v>
      </c>
    </row>
    <row r="234" spans="1:4" ht="108">
      <c r="A234" s="33">
        <f>SUBTOTAL(103,D$7:D234)*1</f>
        <v>213</v>
      </c>
      <c r="B234" s="34" t="s">
        <v>334</v>
      </c>
      <c r="C234" s="34" t="s">
        <v>182</v>
      </c>
      <c r="D234" s="34" t="s">
        <v>412</v>
      </c>
    </row>
    <row r="235" spans="1:4" ht="27">
      <c r="A235" s="33">
        <f>SUBTOTAL(103,D$7:D235)*1</f>
        <v>214</v>
      </c>
      <c r="B235" s="37" t="s">
        <v>479</v>
      </c>
      <c r="C235" s="30" t="s">
        <v>161</v>
      </c>
      <c r="D235" s="64" t="s">
        <v>522</v>
      </c>
    </row>
    <row r="236" spans="1:4" ht="94.5">
      <c r="A236" s="33">
        <f>SUBTOTAL(103,D$7:D236)*1</f>
        <v>215</v>
      </c>
      <c r="B236" s="37" t="s">
        <v>141</v>
      </c>
      <c r="C236" s="30" t="s">
        <v>161</v>
      </c>
      <c r="D236" s="30" t="s">
        <v>159</v>
      </c>
    </row>
    <row r="237" spans="1:4" ht="54">
      <c r="A237" s="33">
        <f>SUBTOTAL(103,D$7:D237)*1</f>
        <v>216</v>
      </c>
      <c r="B237" s="34" t="s">
        <v>52</v>
      </c>
      <c r="C237" s="34" t="s">
        <v>45</v>
      </c>
      <c r="D237" s="34" t="s">
        <v>53</v>
      </c>
    </row>
    <row r="238" spans="1:4" ht="40.5">
      <c r="A238" s="33">
        <f>SUBTOTAL(103,D$7:D238)*1</f>
        <v>217</v>
      </c>
      <c r="B238" s="34" t="s">
        <v>242</v>
      </c>
      <c r="C238" s="34" t="s">
        <v>45</v>
      </c>
      <c r="D238" s="34" t="s">
        <v>54</v>
      </c>
    </row>
    <row r="239" spans="1:4" ht="27">
      <c r="A239" s="33">
        <f>SUBTOTAL(103,D$7:D239)*1</f>
        <v>218</v>
      </c>
      <c r="B239" s="45" t="s">
        <v>140</v>
      </c>
      <c r="C239" s="39" t="s">
        <v>147</v>
      </c>
      <c r="D239" s="78" t="s">
        <v>563</v>
      </c>
    </row>
    <row r="240" spans="1:4" ht="54">
      <c r="A240" s="33">
        <f>SUBTOTAL(103,D$7:D240)*1</f>
        <v>219</v>
      </c>
      <c r="B240" s="30" t="s">
        <v>152</v>
      </c>
      <c r="C240" s="44" t="s">
        <v>134</v>
      </c>
      <c r="D240" s="74" t="s">
        <v>544</v>
      </c>
    </row>
    <row r="241" spans="1:4" ht="40.5">
      <c r="A241" s="33">
        <f>SUBTOTAL(103,D$7:D241)*1</f>
        <v>220</v>
      </c>
      <c r="B241" s="34" t="s">
        <v>84</v>
      </c>
      <c r="C241" s="34" t="s">
        <v>81</v>
      </c>
      <c r="D241" s="34" t="s">
        <v>85</v>
      </c>
    </row>
    <row r="242" spans="1:4" ht="27">
      <c r="A242" s="33">
        <f>SUBTOTAL(103,D$7:D242)*1</f>
        <v>221</v>
      </c>
      <c r="B242" s="83" t="s">
        <v>577</v>
      </c>
      <c r="C242" s="30" t="s">
        <v>239</v>
      </c>
      <c r="D242" s="30" t="s">
        <v>525</v>
      </c>
    </row>
    <row r="243" spans="1:4" ht="27">
      <c r="A243" s="33">
        <f>SUBTOTAL(103,D$7:D243)*1</f>
        <v>222</v>
      </c>
      <c r="B243" s="83" t="s">
        <v>576</v>
      </c>
      <c r="C243" s="30" t="s">
        <v>239</v>
      </c>
      <c r="D243" s="56" t="s">
        <v>203</v>
      </c>
    </row>
    <row r="244" spans="1:4" ht="94.5">
      <c r="A244" s="33">
        <f>SUBTOTAL(103,D$7:D244)*1</f>
        <v>223</v>
      </c>
      <c r="B244" s="34" t="s">
        <v>142</v>
      </c>
      <c r="C244" s="34" t="s">
        <v>74</v>
      </c>
      <c r="D244" s="34" t="s">
        <v>77</v>
      </c>
    </row>
    <row r="245" spans="1:4" ht="27">
      <c r="A245" s="33">
        <f>SUBTOTAL(103,D$7:D245)*1</f>
        <v>224</v>
      </c>
      <c r="B245" s="62" t="s">
        <v>528</v>
      </c>
      <c r="C245" s="30" t="s">
        <v>74</v>
      </c>
      <c r="D245" s="74" t="s">
        <v>543</v>
      </c>
    </row>
    <row r="246" spans="1:4" ht="40.5">
      <c r="A246" s="33">
        <f>SUBTOTAL(103,D$7:D246)*1</f>
        <v>225</v>
      </c>
      <c r="B246" s="68" t="s">
        <v>532</v>
      </c>
      <c r="C246" s="67" t="s">
        <v>533</v>
      </c>
      <c r="D246" s="34" t="s">
        <v>126</v>
      </c>
    </row>
    <row r="247" spans="1:4" ht="30.75" customHeight="1">
      <c r="A247" s="31" t="s">
        <v>333</v>
      </c>
      <c r="B247" s="32" t="s">
        <v>458</v>
      </c>
      <c r="C247" s="30"/>
      <c r="D247" s="30"/>
    </row>
    <row r="248" spans="1:4" ht="27">
      <c r="A248" s="33">
        <f>SUBTOTAL(103,D$7:D248)*1</f>
        <v>226</v>
      </c>
      <c r="B248" s="30" t="s">
        <v>323</v>
      </c>
      <c r="C248" s="30" t="s">
        <v>245</v>
      </c>
      <c r="D248" s="56" t="s">
        <v>432</v>
      </c>
    </row>
    <row r="249" spans="1:4" ht="27">
      <c r="A249" s="33">
        <f>SUBTOTAL(103,D$7:D249)*1</f>
        <v>227</v>
      </c>
      <c r="B249" s="37" t="s">
        <v>221</v>
      </c>
      <c r="C249" s="30" t="s">
        <v>161</v>
      </c>
      <c r="D249" s="30" t="s">
        <v>407</v>
      </c>
    </row>
    <row r="250" spans="1:4" ht="54">
      <c r="A250" s="33">
        <f>SUBTOTAL(103,D$7:D250)*1</f>
        <v>228</v>
      </c>
      <c r="B250" s="61" t="s">
        <v>495</v>
      </c>
      <c r="C250" s="30" t="s">
        <v>161</v>
      </c>
      <c r="D250" s="75" t="s">
        <v>542</v>
      </c>
    </row>
    <row r="251" spans="1:4" ht="54">
      <c r="A251" s="33">
        <f>SUBTOTAL(103,D$7:D251)*1</f>
        <v>229</v>
      </c>
      <c r="B251" s="37" t="s">
        <v>480</v>
      </c>
      <c r="C251" s="30" t="s">
        <v>161</v>
      </c>
      <c r="D251" s="74" t="s">
        <v>541</v>
      </c>
    </row>
    <row r="252" spans="1:4" ht="27">
      <c r="A252" s="33">
        <f>SUBTOTAL(103,D$7:D252)*1</f>
        <v>230</v>
      </c>
      <c r="B252" s="34" t="s">
        <v>414</v>
      </c>
      <c r="C252" s="34" t="s">
        <v>161</v>
      </c>
      <c r="D252" s="34" t="s">
        <v>418</v>
      </c>
    </row>
    <row r="253" spans="1:4" ht="81">
      <c r="A253" s="33">
        <f>SUBTOTAL(103,D$7:D253)*1</f>
        <v>231</v>
      </c>
      <c r="B253" s="30" t="s">
        <v>277</v>
      </c>
      <c r="C253" s="30" t="s">
        <v>434</v>
      </c>
      <c r="D253" s="64" t="s">
        <v>527</v>
      </c>
    </row>
    <row r="254" spans="1:181" ht="67.5">
      <c r="A254" s="33">
        <f>SUBTOTAL(103,D$7:D254)*1</f>
        <v>232</v>
      </c>
      <c r="B254" s="34" t="s">
        <v>222</v>
      </c>
      <c r="C254" s="34" t="s">
        <v>13</v>
      </c>
      <c r="D254" s="34" t="s">
        <v>411</v>
      </c>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row>
    <row r="255" spans="1:4" ht="27">
      <c r="A255" s="33">
        <f>SUBTOTAL(103,D$7:D255)*1</f>
        <v>233</v>
      </c>
      <c r="B255" s="30" t="s">
        <v>255</v>
      </c>
      <c r="C255" s="30" t="s">
        <v>256</v>
      </c>
      <c r="D255" s="30" t="s">
        <v>257</v>
      </c>
    </row>
    <row r="256" spans="1:4" ht="27">
      <c r="A256" s="33">
        <f>SUBTOTAL(103,D$7:D256)*1</f>
        <v>234</v>
      </c>
      <c r="B256" s="34" t="s">
        <v>482</v>
      </c>
      <c r="C256" s="34" t="s">
        <v>188</v>
      </c>
      <c r="D256" s="34" t="s">
        <v>419</v>
      </c>
    </row>
    <row r="257" spans="1:4" ht="40.5">
      <c r="A257" s="33">
        <f>SUBTOTAL(103,D$7:D257)*1</f>
        <v>235</v>
      </c>
      <c r="B257" s="56" t="s">
        <v>216</v>
      </c>
      <c r="C257" s="30" t="s">
        <v>239</v>
      </c>
      <c r="D257" s="76" t="s">
        <v>540</v>
      </c>
    </row>
    <row r="258" spans="1:181" ht="54">
      <c r="A258" s="33">
        <f>SUBTOTAL(103,D$7:D258)*1</f>
        <v>236</v>
      </c>
      <c r="B258" s="30" t="s">
        <v>425</v>
      </c>
      <c r="C258" s="30" t="s">
        <v>239</v>
      </c>
      <c r="D258" s="30" t="s">
        <v>180</v>
      </c>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row>
    <row r="259" spans="1:181" ht="81">
      <c r="A259" s="33">
        <f>SUBTOTAL(103,D$7:D259)*1</f>
        <v>237</v>
      </c>
      <c r="B259" s="30" t="s">
        <v>201</v>
      </c>
      <c r="C259" s="30" t="s">
        <v>426</v>
      </c>
      <c r="D259" s="64" t="s">
        <v>523</v>
      </c>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row>
    <row r="260" spans="1:181" ht="81">
      <c r="A260" s="33">
        <f>SUBTOTAL(103,D$7:D260)*1</f>
        <v>238</v>
      </c>
      <c r="B260" s="30" t="s">
        <v>297</v>
      </c>
      <c r="C260" s="30" t="s">
        <v>260</v>
      </c>
      <c r="D260" s="74" t="s">
        <v>538</v>
      </c>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row>
    <row r="261" spans="1:181" ht="24.75" customHeight="1">
      <c r="A261" s="33">
        <f>SUBTOTAL(103,D$7:D261)*1</f>
        <v>239</v>
      </c>
      <c r="B261" s="34" t="s">
        <v>413</v>
      </c>
      <c r="C261" s="34" t="s">
        <v>438</v>
      </c>
      <c r="D261" s="75" t="s">
        <v>539</v>
      </c>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row>
    <row r="262" spans="5:181" ht="31.5" customHeight="1">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row>
    <row r="263" spans="5:181" ht="31.5" customHeight="1">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row>
    <row r="264" spans="5:181" ht="31.5" customHeight="1">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c r="EE264" s="22"/>
      <c r="EF264" s="22"/>
      <c r="EG264" s="22"/>
      <c r="EH264" s="22"/>
      <c r="EI264" s="22"/>
      <c r="EJ264" s="22"/>
      <c r="EK264" s="22"/>
      <c r="EL264" s="22"/>
      <c r="EM264" s="22"/>
      <c r="EN264" s="22"/>
      <c r="EO264" s="22"/>
      <c r="EP264" s="22"/>
      <c r="EQ264" s="22"/>
      <c r="ER264" s="22"/>
      <c r="ES264" s="22"/>
      <c r="ET264" s="22"/>
      <c r="EU264" s="22"/>
      <c r="EV264" s="22"/>
      <c r="EW264" s="22"/>
      <c r="EX264" s="22"/>
      <c r="EY264" s="22"/>
      <c r="EZ264" s="22"/>
      <c r="FA264" s="22"/>
      <c r="FB264" s="22"/>
      <c r="FC264" s="22"/>
      <c r="FD264" s="22"/>
      <c r="FE264" s="22"/>
      <c r="FF264" s="22"/>
      <c r="FG264" s="22"/>
      <c r="FH264" s="22"/>
      <c r="FI264" s="22"/>
      <c r="FJ264" s="22"/>
      <c r="FK264" s="22"/>
      <c r="FL264" s="22"/>
      <c r="FM264" s="22"/>
      <c r="FN264" s="22"/>
      <c r="FO264" s="22"/>
      <c r="FP264" s="22"/>
      <c r="FQ264" s="22"/>
      <c r="FR264" s="22"/>
      <c r="FS264" s="22"/>
      <c r="FT264" s="22"/>
      <c r="FU264" s="22"/>
      <c r="FV264" s="22"/>
      <c r="FW264" s="22"/>
      <c r="FX264" s="22"/>
      <c r="FY264" s="22"/>
    </row>
    <row r="265" spans="5:181" ht="31.5" customHeight="1">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row>
    <row r="266" spans="5:181" ht="31.5" customHeight="1">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c r="EE266" s="22"/>
      <c r="EF266" s="22"/>
      <c r="EG266" s="22"/>
      <c r="EH266" s="22"/>
      <c r="EI266" s="22"/>
      <c r="EJ266" s="22"/>
      <c r="EK266" s="22"/>
      <c r="EL266" s="22"/>
      <c r="EM266" s="22"/>
      <c r="EN266" s="22"/>
      <c r="EO266" s="22"/>
      <c r="EP266" s="22"/>
      <c r="EQ266" s="22"/>
      <c r="ER266" s="22"/>
      <c r="ES266" s="22"/>
      <c r="ET266" s="22"/>
      <c r="EU266" s="22"/>
      <c r="EV266" s="22"/>
      <c r="EW266" s="22"/>
      <c r="EX266" s="22"/>
      <c r="EY266" s="22"/>
      <c r="EZ266" s="22"/>
      <c r="FA266" s="22"/>
      <c r="FB266" s="22"/>
      <c r="FC266" s="22"/>
      <c r="FD266" s="22"/>
      <c r="FE266" s="22"/>
      <c r="FF266" s="22"/>
      <c r="FG266" s="22"/>
      <c r="FH266" s="22"/>
      <c r="FI266" s="22"/>
      <c r="FJ266" s="22"/>
      <c r="FK266" s="22"/>
      <c r="FL266" s="22"/>
      <c r="FM266" s="22"/>
      <c r="FN266" s="22"/>
      <c r="FO266" s="22"/>
      <c r="FP266" s="22"/>
      <c r="FQ266" s="22"/>
      <c r="FR266" s="22"/>
      <c r="FS266" s="22"/>
      <c r="FT266" s="22"/>
      <c r="FU266" s="22"/>
      <c r="FV266" s="22"/>
      <c r="FW266" s="22"/>
      <c r="FX266" s="22"/>
      <c r="FY266" s="22"/>
    </row>
    <row r="267" spans="5:181" ht="31.5" customHeight="1">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2"/>
      <c r="FK267" s="22"/>
      <c r="FL267" s="22"/>
      <c r="FM267" s="22"/>
      <c r="FN267" s="22"/>
      <c r="FO267" s="22"/>
      <c r="FP267" s="22"/>
      <c r="FQ267" s="22"/>
      <c r="FR267" s="22"/>
      <c r="FS267" s="22"/>
      <c r="FT267" s="22"/>
      <c r="FU267" s="22"/>
      <c r="FV267" s="22"/>
      <c r="FW267" s="22"/>
      <c r="FX267" s="22"/>
      <c r="FY267" s="22"/>
    </row>
    <row r="268" spans="5:181" ht="31.5" customHeight="1">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row>
    <row r="269" spans="5:181" ht="31.5" customHeight="1">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2"/>
      <c r="FK269" s="22"/>
      <c r="FL269" s="22"/>
      <c r="FM269" s="22"/>
      <c r="FN269" s="22"/>
      <c r="FO269" s="22"/>
      <c r="FP269" s="22"/>
      <c r="FQ269" s="22"/>
      <c r="FR269" s="22"/>
      <c r="FS269" s="22"/>
      <c r="FT269" s="22"/>
      <c r="FU269" s="22"/>
      <c r="FV269" s="22"/>
      <c r="FW269" s="22"/>
      <c r="FX269" s="22"/>
      <c r="FY269" s="22"/>
    </row>
    <row r="270" spans="5:181" ht="31.5" customHeight="1">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row>
    <row r="271" spans="5:181" ht="31.5" customHeight="1">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row>
    <row r="272" spans="5:181" ht="31.5" customHeight="1">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row>
    <row r="273" spans="1:181" ht="31.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row>
    <row r="274" spans="1:181" ht="31.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row>
    <row r="275" spans="1:181" ht="31.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row>
    <row r="276" spans="1:181" ht="31.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row>
    <row r="277" spans="1:181" ht="31.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c r="EP277" s="22"/>
      <c r="EQ277" s="22"/>
      <c r="ER277" s="22"/>
      <c r="ES277" s="22"/>
      <c r="ET277" s="22"/>
      <c r="EU277" s="22"/>
      <c r="EV277" s="22"/>
      <c r="EW277" s="22"/>
      <c r="EX277" s="22"/>
      <c r="EY277" s="22"/>
      <c r="EZ277" s="22"/>
      <c r="FA277" s="22"/>
      <c r="FB277" s="22"/>
      <c r="FC277" s="22"/>
      <c r="FD277" s="22"/>
      <c r="FE277" s="22"/>
      <c r="FF277" s="22"/>
      <c r="FG277" s="22"/>
      <c r="FH277" s="22"/>
      <c r="FI277" s="22"/>
      <c r="FJ277" s="22"/>
      <c r="FK277" s="22"/>
      <c r="FL277" s="22"/>
      <c r="FM277" s="22"/>
      <c r="FN277" s="22"/>
      <c r="FO277" s="22"/>
      <c r="FP277" s="22"/>
      <c r="FQ277" s="22"/>
      <c r="FR277" s="22"/>
      <c r="FS277" s="22"/>
      <c r="FT277" s="22"/>
      <c r="FU277" s="22"/>
      <c r="FV277" s="22"/>
      <c r="FW277" s="22"/>
      <c r="FX277" s="22"/>
      <c r="FY277" s="22"/>
    </row>
    <row r="278" spans="1:181" ht="31.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row>
    <row r="279" spans="1:181" ht="31.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row>
    <row r="280" spans="1:181" ht="31.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row>
    <row r="281" spans="1:181" ht="31.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c r="EE281" s="22"/>
      <c r="EF281" s="22"/>
      <c r="EG281" s="22"/>
      <c r="EH281" s="22"/>
      <c r="EI281" s="22"/>
      <c r="EJ281" s="22"/>
      <c r="EK281" s="22"/>
      <c r="EL281" s="22"/>
      <c r="EM281" s="22"/>
      <c r="EN281" s="22"/>
      <c r="EO281" s="22"/>
      <c r="EP281" s="22"/>
      <c r="EQ281" s="22"/>
      <c r="ER281" s="22"/>
      <c r="ES281" s="22"/>
      <c r="ET281" s="22"/>
      <c r="EU281" s="22"/>
      <c r="EV281" s="22"/>
      <c r="EW281" s="22"/>
      <c r="EX281" s="22"/>
      <c r="EY281" s="22"/>
      <c r="EZ281" s="22"/>
      <c r="FA281" s="22"/>
      <c r="FB281" s="22"/>
      <c r="FC281" s="22"/>
      <c r="FD281" s="22"/>
      <c r="FE281" s="22"/>
      <c r="FF281" s="22"/>
      <c r="FG281" s="22"/>
      <c r="FH281" s="22"/>
      <c r="FI281" s="22"/>
      <c r="FJ281" s="22"/>
      <c r="FK281" s="22"/>
      <c r="FL281" s="22"/>
      <c r="FM281" s="22"/>
      <c r="FN281" s="22"/>
      <c r="FO281" s="22"/>
      <c r="FP281" s="22"/>
      <c r="FQ281" s="22"/>
      <c r="FR281" s="22"/>
      <c r="FS281" s="22"/>
      <c r="FT281" s="22"/>
      <c r="FU281" s="22"/>
      <c r="FV281" s="22"/>
      <c r="FW281" s="22"/>
      <c r="FX281" s="22"/>
      <c r="FY281" s="22"/>
    </row>
    <row r="282" spans="1:181" ht="31.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row>
    <row r="283" spans="1:181" ht="31.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c r="EE283" s="22"/>
      <c r="EF283" s="22"/>
      <c r="EG283" s="22"/>
      <c r="EH283" s="22"/>
      <c r="EI283" s="22"/>
      <c r="EJ283" s="22"/>
      <c r="EK283" s="22"/>
      <c r="EL283" s="22"/>
      <c r="EM283" s="22"/>
      <c r="EN283" s="22"/>
      <c r="EO283" s="22"/>
      <c r="EP283" s="22"/>
      <c r="EQ283" s="22"/>
      <c r="ER283" s="22"/>
      <c r="ES283" s="22"/>
      <c r="ET283" s="22"/>
      <c r="EU283" s="22"/>
      <c r="EV283" s="22"/>
      <c r="EW283" s="22"/>
      <c r="EX283" s="22"/>
      <c r="EY283" s="22"/>
      <c r="EZ283" s="22"/>
      <c r="FA283" s="22"/>
      <c r="FB283" s="22"/>
      <c r="FC283" s="22"/>
      <c r="FD283" s="22"/>
      <c r="FE283" s="22"/>
      <c r="FF283" s="22"/>
      <c r="FG283" s="22"/>
      <c r="FH283" s="22"/>
      <c r="FI283" s="22"/>
      <c r="FJ283" s="22"/>
      <c r="FK283" s="22"/>
      <c r="FL283" s="22"/>
      <c r="FM283" s="22"/>
      <c r="FN283" s="22"/>
      <c r="FO283" s="22"/>
      <c r="FP283" s="22"/>
      <c r="FQ283" s="22"/>
      <c r="FR283" s="22"/>
      <c r="FS283" s="22"/>
      <c r="FT283" s="22"/>
      <c r="FU283" s="22"/>
      <c r="FV283" s="22"/>
      <c r="FW283" s="22"/>
      <c r="FX283" s="22"/>
      <c r="FY283" s="22"/>
    </row>
    <row r="284" spans="1:181" ht="31.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c r="EE284" s="22"/>
      <c r="EF284" s="22"/>
      <c r="EG284" s="22"/>
      <c r="EH284" s="22"/>
      <c r="EI284" s="22"/>
      <c r="EJ284" s="22"/>
      <c r="EK284" s="22"/>
      <c r="EL284" s="22"/>
      <c r="EM284" s="22"/>
      <c r="EN284" s="22"/>
      <c r="EO284" s="22"/>
      <c r="EP284" s="22"/>
      <c r="EQ284" s="22"/>
      <c r="ER284" s="22"/>
      <c r="ES284" s="22"/>
      <c r="ET284" s="22"/>
      <c r="EU284" s="22"/>
      <c r="EV284" s="22"/>
      <c r="EW284" s="22"/>
      <c r="EX284" s="22"/>
      <c r="EY284" s="22"/>
      <c r="EZ284" s="22"/>
      <c r="FA284" s="22"/>
      <c r="FB284" s="22"/>
      <c r="FC284" s="22"/>
      <c r="FD284" s="22"/>
      <c r="FE284" s="22"/>
      <c r="FF284" s="22"/>
      <c r="FG284" s="22"/>
      <c r="FH284" s="22"/>
      <c r="FI284" s="22"/>
      <c r="FJ284" s="22"/>
      <c r="FK284" s="22"/>
      <c r="FL284" s="22"/>
      <c r="FM284" s="22"/>
      <c r="FN284" s="22"/>
      <c r="FO284" s="22"/>
      <c r="FP284" s="22"/>
      <c r="FQ284" s="22"/>
      <c r="FR284" s="22"/>
      <c r="FS284" s="22"/>
      <c r="FT284" s="22"/>
      <c r="FU284" s="22"/>
      <c r="FV284" s="22"/>
      <c r="FW284" s="22"/>
      <c r="FX284" s="22"/>
      <c r="FY284" s="22"/>
    </row>
    <row r="285" spans="1:181" ht="31.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c r="DL285" s="22"/>
      <c r="DM285" s="22"/>
      <c r="DN285" s="22"/>
      <c r="DO285" s="22"/>
      <c r="DP285" s="22"/>
      <c r="DQ285" s="22"/>
      <c r="DR285" s="22"/>
      <c r="DS285" s="22"/>
      <c r="DT285" s="22"/>
      <c r="DU285" s="22"/>
      <c r="DV285" s="22"/>
      <c r="DW285" s="22"/>
      <c r="DX285" s="22"/>
      <c r="DY285" s="22"/>
      <c r="DZ285" s="22"/>
      <c r="EA285" s="22"/>
      <c r="EB285" s="22"/>
      <c r="EC285" s="22"/>
      <c r="ED285" s="22"/>
      <c r="EE285" s="22"/>
      <c r="EF285" s="22"/>
      <c r="EG285" s="22"/>
      <c r="EH285" s="22"/>
      <c r="EI285" s="22"/>
      <c r="EJ285" s="22"/>
      <c r="EK285" s="22"/>
      <c r="EL285" s="22"/>
      <c r="EM285" s="22"/>
      <c r="EN285" s="22"/>
      <c r="EO285" s="22"/>
      <c r="EP285" s="22"/>
      <c r="EQ285" s="22"/>
      <c r="ER285" s="22"/>
      <c r="ES285" s="22"/>
      <c r="ET285" s="22"/>
      <c r="EU285" s="22"/>
      <c r="EV285" s="22"/>
      <c r="EW285" s="22"/>
      <c r="EX285" s="22"/>
      <c r="EY285" s="22"/>
      <c r="EZ285" s="22"/>
      <c r="FA285" s="22"/>
      <c r="FB285" s="22"/>
      <c r="FC285" s="22"/>
      <c r="FD285" s="22"/>
      <c r="FE285" s="22"/>
      <c r="FF285" s="22"/>
      <c r="FG285" s="22"/>
      <c r="FH285" s="22"/>
      <c r="FI285" s="22"/>
      <c r="FJ285" s="22"/>
      <c r="FK285" s="22"/>
      <c r="FL285" s="22"/>
      <c r="FM285" s="22"/>
      <c r="FN285" s="22"/>
      <c r="FO285" s="22"/>
      <c r="FP285" s="22"/>
      <c r="FQ285" s="22"/>
      <c r="FR285" s="22"/>
      <c r="FS285" s="22"/>
      <c r="FT285" s="22"/>
      <c r="FU285" s="22"/>
      <c r="FV285" s="22"/>
      <c r="FW285" s="22"/>
      <c r="FX285" s="22"/>
      <c r="FY285" s="22"/>
    </row>
    <row r="286" spans="1:181" ht="31.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c r="DL286" s="22"/>
      <c r="DM286" s="22"/>
      <c r="DN286" s="22"/>
      <c r="DO286" s="22"/>
      <c r="DP286" s="22"/>
      <c r="DQ286" s="22"/>
      <c r="DR286" s="22"/>
      <c r="DS286" s="22"/>
      <c r="DT286" s="22"/>
      <c r="DU286" s="22"/>
      <c r="DV286" s="22"/>
      <c r="DW286" s="22"/>
      <c r="DX286" s="22"/>
      <c r="DY286" s="22"/>
      <c r="DZ286" s="22"/>
      <c r="EA286" s="22"/>
      <c r="EB286" s="22"/>
      <c r="EC286" s="22"/>
      <c r="ED286" s="22"/>
      <c r="EE286" s="22"/>
      <c r="EF286" s="22"/>
      <c r="EG286" s="22"/>
      <c r="EH286" s="22"/>
      <c r="EI286" s="22"/>
      <c r="EJ286" s="22"/>
      <c r="EK286" s="22"/>
      <c r="EL286" s="22"/>
      <c r="EM286" s="22"/>
      <c r="EN286" s="22"/>
      <c r="EO286" s="22"/>
      <c r="EP286" s="22"/>
      <c r="EQ286" s="22"/>
      <c r="ER286" s="22"/>
      <c r="ES286" s="22"/>
      <c r="ET286" s="22"/>
      <c r="EU286" s="22"/>
      <c r="EV286" s="22"/>
      <c r="EW286" s="22"/>
      <c r="EX286" s="22"/>
      <c r="EY286" s="22"/>
      <c r="EZ286" s="22"/>
      <c r="FA286" s="22"/>
      <c r="FB286" s="22"/>
      <c r="FC286" s="22"/>
      <c r="FD286" s="22"/>
      <c r="FE286" s="22"/>
      <c r="FF286" s="22"/>
      <c r="FG286" s="22"/>
      <c r="FH286" s="22"/>
      <c r="FI286" s="22"/>
      <c r="FJ286" s="22"/>
      <c r="FK286" s="22"/>
      <c r="FL286" s="22"/>
      <c r="FM286" s="22"/>
      <c r="FN286" s="22"/>
      <c r="FO286" s="22"/>
      <c r="FP286" s="22"/>
      <c r="FQ286" s="22"/>
      <c r="FR286" s="22"/>
      <c r="FS286" s="22"/>
      <c r="FT286" s="22"/>
      <c r="FU286" s="22"/>
      <c r="FV286" s="22"/>
      <c r="FW286" s="22"/>
      <c r="FX286" s="22"/>
      <c r="FY286" s="22"/>
    </row>
    <row r="287" spans="1:181" ht="31.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c r="EP287" s="22"/>
      <c r="EQ287" s="22"/>
      <c r="ER287" s="22"/>
      <c r="ES287" s="22"/>
      <c r="ET287" s="22"/>
      <c r="EU287" s="22"/>
      <c r="EV287" s="22"/>
      <c r="EW287" s="22"/>
      <c r="EX287" s="22"/>
      <c r="EY287" s="22"/>
      <c r="EZ287" s="22"/>
      <c r="FA287" s="22"/>
      <c r="FB287" s="22"/>
      <c r="FC287" s="22"/>
      <c r="FD287" s="22"/>
      <c r="FE287" s="22"/>
      <c r="FF287" s="22"/>
      <c r="FG287" s="22"/>
      <c r="FH287" s="22"/>
      <c r="FI287" s="22"/>
      <c r="FJ287" s="22"/>
      <c r="FK287" s="22"/>
      <c r="FL287" s="22"/>
      <c r="FM287" s="22"/>
      <c r="FN287" s="22"/>
      <c r="FO287" s="22"/>
      <c r="FP287" s="22"/>
      <c r="FQ287" s="22"/>
      <c r="FR287" s="22"/>
      <c r="FS287" s="22"/>
      <c r="FT287" s="22"/>
      <c r="FU287" s="22"/>
      <c r="FV287" s="22"/>
      <c r="FW287" s="22"/>
      <c r="FX287" s="22"/>
      <c r="FY287" s="22"/>
    </row>
    <row r="288" spans="1:181" ht="31.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c r="DM288" s="22"/>
      <c r="DN288" s="22"/>
      <c r="DO288" s="22"/>
      <c r="DP288" s="22"/>
      <c r="DQ288" s="22"/>
      <c r="DR288" s="22"/>
      <c r="DS288" s="22"/>
      <c r="DT288" s="22"/>
      <c r="DU288" s="22"/>
      <c r="DV288" s="22"/>
      <c r="DW288" s="22"/>
      <c r="DX288" s="22"/>
      <c r="DY288" s="22"/>
      <c r="DZ288" s="22"/>
      <c r="EA288" s="22"/>
      <c r="EB288" s="22"/>
      <c r="EC288" s="22"/>
      <c r="ED288" s="22"/>
      <c r="EE288" s="22"/>
      <c r="EF288" s="22"/>
      <c r="EG288" s="22"/>
      <c r="EH288" s="22"/>
      <c r="EI288" s="22"/>
      <c r="EJ288" s="22"/>
      <c r="EK288" s="22"/>
      <c r="EL288" s="22"/>
      <c r="EM288" s="22"/>
      <c r="EN288" s="22"/>
      <c r="EO288" s="22"/>
      <c r="EP288" s="22"/>
      <c r="EQ288" s="22"/>
      <c r="ER288" s="22"/>
      <c r="ES288" s="22"/>
      <c r="ET288" s="22"/>
      <c r="EU288" s="22"/>
      <c r="EV288" s="22"/>
      <c r="EW288" s="22"/>
      <c r="EX288" s="22"/>
      <c r="EY288" s="22"/>
      <c r="EZ288" s="22"/>
      <c r="FA288" s="22"/>
      <c r="FB288" s="22"/>
      <c r="FC288" s="22"/>
      <c r="FD288" s="22"/>
      <c r="FE288" s="22"/>
      <c r="FF288" s="22"/>
      <c r="FG288" s="22"/>
      <c r="FH288" s="22"/>
      <c r="FI288" s="22"/>
      <c r="FJ288" s="22"/>
      <c r="FK288" s="22"/>
      <c r="FL288" s="22"/>
      <c r="FM288" s="22"/>
      <c r="FN288" s="22"/>
      <c r="FO288" s="22"/>
      <c r="FP288" s="22"/>
      <c r="FQ288" s="22"/>
      <c r="FR288" s="22"/>
      <c r="FS288" s="22"/>
      <c r="FT288" s="22"/>
      <c r="FU288" s="22"/>
      <c r="FV288" s="22"/>
      <c r="FW288" s="22"/>
      <c r="FX288" s="22"/>
      <c r="FY288" s="22"/>
    </row>
    <row r="289" spans="1:181" ht="31.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c r="EE289" s="22"/>
      <c r="EF289" s="22"/>
      <c r="EG289" s="22"/>
      <c r="EH289" s="22"/>
      <c r="EI289" s="22"/>
      <c r="EJ289" s="22"/>
      <c r="EK289" s="22"/>
      <c r="EL289" s="22"/>
      <c r="EM289" s="22"/>
      <c r="EN289" s="22"/>
      <c r="EO289" s="22"/>
      <c r="EP289" s="22"/>
      <c r="EQ289" s="22"/>
      <c r="ER289" s="22"/>
      <c r="ES289" s="22"/>
      <c r="ET289" s="22"/>
      <c r="EU289" s="22"/>
      <c r="EV289" s="22"/>
      <c r="EW289" s="22"/>
      <c r="EX289" s="22"/>
      <c r="EY289" s="22"/>
      <c r="EZ289" s="22"/>
      <c r="FA289" s="22"/>
      <c r="FB289" s="22"/>
      <c r="FC289" s="22"/>
      <c r="FD289" s="22"/>
      <c r="FE289" s="22"/>
      <c r="FF289" s="22"/>
      <c r="FG289" s="22"/>
      <c r="FH289" s="22"/>
      <c r="FI289" s="22"/>
      <c r="FJ289" s="22"/>
      <c r="FK289" s="22"/>
      <c r="FL289" s="22"/>
      <c r="FM289" s="22"/>
      <c r="FN289" s="22"/>
      <c r="FO289" s="22"/>
      <c r="FP289" s="22"/>
      <c r="FQ289" s="22"/>
      <c r="FR289" s="22"/>
      <c r="FS289" s="22"/>
      <c r="FT289" s="22"/>
      <c r="FU289" s="22"/>
      <c r="FV289" s="22"/>
      <c r="FW289" s="22"/>
      <c r="FX289" s="22"/>
      <c r="FY289" s="22"/>
    </row>
    <row r="290" spans="1:181" ht="31.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c r="DL290" s="22"/>
      <c r="DM290" s="22"/>
      <c r="DN290" s="22"/>
      <c r="DO290" s="22"/>
      <c r="DP290" s="22"/>
      <c r="DQ290" s="22"/>
      <c r="DR290" s="22"/>
      <c r="DS290" s="22"/>
      <c r="DT290" s="22"/>
      <c r="DU290" s="22"/>
      <c r="DV290" s="22"/>
      <c r="DW290" s="22"/>
      <c r="DX290" s="22"/>
      <c r="DY290" s="22"/>
      <c r="DZ290" s="22"/>
      <c r="EA290" s="22"/>
      <c r="EB290" s="22"/>
      <c r="EC290" s="22"/>
      <c r="ED290" s="22"/>
      <c r="EE290" s="22"/>
      <c r="EF290" s="22"/>
      <c r="EG290" s="22"/>
      <c r="EH290" s="22"/>
      <c r="EI290" s="22"/>
      <c r="EJ290" s="22"/>
      <c r="EK290" s="22"/>
      <c r="EL290" s="22"/>
      <c r="EM290" s="22"/>
      <c r="EN290" s="22"/>
      <c r="EO290" s="22"/>
      <c r="EP290" s="22"/>
      <c r="EQ290" s="22"/>
      <c r="ER290" s="22"/>
      <c r="ES290" s="22"/>
      <c r="ET290" s="22"/>
      <c r="EU290" s="22"/>
      <c r="EV290" s="22"/>
      <c r="EW290" s="22"/>
      <c r="EX290" s="22"/>
      <c r="EY290" s="22"/>
      <c r="EZ290" s="22"/>
      <c r="FA290" s="22"/>
      <c r="FB290" s="22"/>
      <c r="FC290" s="22"/>
      <c r="FD290" s="22"/>
      <c r="FE290" s="22"/>
      <c r="FF290" s="22"/>
      <c r="FG290" s="22"/>
      <c r="FH290" s="22"/>
      <c r="FI290" s="22"/>
      <c r="FJ290" s="22"/>
      <c r="FK290" s="22"/>
      <c r="FL290" s="22"/>
      <c r="FM290" s="22"/>
      <c r="FN290" s="22"/>
      <c r="FO290" s="22"/>
      <c r="FP290" s="22"/>
      <c r="FQ290" s="22"/>
      <c r="FR290" s="22"/>
      <c r="FS290" s="22"/>
      <c r="FT290" s="22"/>
      <c r="FU290" s="22"/>
      <c r="FV290" s="22"/>
      <c r="FW290" s="22"/>
      <c r="FX290" s="22"/>
      <c r="FY290" s="22"/>
    </row>
    <row r="291" spans="1:181" ht="31.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c r="DL291" s="22"/>
      <c r="DM291" s="22"/>
      <c r="DN291" s="22"/>
      <c r="DO291" s="22"/>
      <c r="DP291" s="22"/>
      <c r="DQ291" s="22"/>
      <c r="DR291" s="22"/>
      <c r="DS291" s="22"/>
      <c r="DT291" s="22"/>
      <c r="DU291" s="22"/>
      <c r="DV291" s="22"/>
      <c r="DW291" s="22"/>
      <c r="DX291" s="22"/>
      <c r="DY291" s="22"/>
      <c r="DZ291" s="22"/>
      <c r="EA291" s="22"/>
      <c r="EB291" s="22"/>
      <c r="EC291" s="22"/>
      <c r="ED291" s="22"/>
      <c r="EE291" s="22"/>
      <c r="EF291" s="22"/>
      <c r="EG291" s="22"/>
      <c r="EH291" s="22"/>
      <c r="EI291" s="22"/>
      <c r="EJ291" s="22"/>
      <c r="EK291" s="22"/>
      <c r="EL291" s="22"/>
      <c r="EM291" s="22"/>
      <c r="EN291" s="22"/>
      <c r="EO291" s="22"/>
      <c r="EP291" s="22"/>
      <c r="EQ291" s="22"/>
      <c r="ER291" s="22"/>
      <c r="ES291" s="22"/>
      <c r="ET291" s="22"/>
      <c r="EU291" s="22"/>
      <c r="EV291" s="22"/>
      <c r="EW291" s="22"/>
      <c r="EX291" s="22"/>
      <c r="EY291" s="22"/>
      <c r="EZ291" s="22"/>
      <c r="FA291" s="22"/>
      <c r="FB291" s="22"/>
      <c r="FC291" s="22"/>
      <c r="FD291" s="22"/>
      <c r="FE291" s="22"/>
      <c r="FF291" s="22"/>
      <c r="FG291" s="22"/>
      <c r="FH291" s="22"/>
      <c r="FI291" s="22"/>
      <c r="FJ291" s="22"/>
      <c r="FK291" s="22"/>
      <c r="FL291" s="22"/>
      <c r="FM291" s="22"/>
      <c r="FN291" s="22"/>
      <c r="FO291" s="22"/>
      <c r="FP291" s="22"/>
      <c r="FQ291" s="22"/>
      <c r="FR291" s="22"/>
      <c r="FS291" s="22"/>
      <c r="FT291" s="22"/>
      <c r="FU291" s="22"/>
      <c r="FV291" s="22"/>
      <c r="FW291" s="22"/>
      <c r="FX291" s="22"/>
      <c r="FY291" s="22"/>
    </row>
    <row r="292" spans="1:181" ht="31.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c r="DL292" s="22"/>
      <c r="DM292" s="22"/>
      <c r="DN292" s="22"/>
      <c r="DO292" s="22"/>
      <c r="DP292" s="22"/>
      <c r="DQ292" s="22"/>
      <c r="DR292" s="22"/>
      <c r="DS292" s="22"/>
      <c r="DT292" s="22"/>
      <c r="DU292" s="22"/>
      <c r="DV292" s="22"/>
      <c r="DW292" s="22"/>
      <c r="DX292" s="22"/>
      <c r="DY292" s="22"/>
      <c r="DZ292" s="22"/>
      <c r="EA292" s="22"/>
      <c r="EB292" s="22"/>
      <c r="EC292" s="22"/>
      <c r="ED292" s="22"/>
      <c r="EE292" s="22"/>
      <c r="EF292" s="22"/>
      <c r="EG292" s="22"/>
      <c r="EH292" s="22"/>
      <c r="EI292" s="22"/>
      <c r="EJ292" s="22"/>
      <c r="EK292" s="22"/>
      <c r="EL292" s="22"/>
      <c r="EM292" s="22"/>
      <c r="EN292" s="22"/>
      <c r="EO292" s="22"/>
      <c r="EP292" s="22"/>
      <c r="EQ292" s="22"/>
      <c r="ER292" s="22"/>
      <c r="ES292" s="22"/>
      <c r="ET292" s="22"/>
      <c r="EU292" s="22"/>
      <c r="EV292" s="22"/>
      <c r="EW292" s="22"/>
      <c r="EX292" s="22"/>
      <c r="EY292" s="22"/>
      <c r="EZ292" s="22"/>
      <c r="FA292" s="22"/>
      <c r="FB292" s="22"/>
      <c r="FC292" s="22"/>
      <c r="FD292" s="22"/>
      <c r="FE292" s="22"/>
      <c r="FF292" s="22"/>
      <c r="FG292" s="22"/>
      <c r="FH292" s="22"/>
      <c r="FI292" s="22"/>
      <c r="FJ292" s="22"/>
      <c r="FK292" s="22"/>
      <c r="FL292" s="22"/>
      <c r="FM292" s="22"/>
      <c r="FN292" s="22"/>
      <c r="FO292" s="22"/>
      <c r="FP292" s="22"/>
      <c r="FQ292" s="22"/>
      <c r="FR292" s="22"/>
      <c r="FS292" s="22"/>
      <c r="FT292" s="22"/>
      <c r="FU292" s="22"/>
      <c r="FV292" s="22"/>
      <c r="FW292" s="22"/>
      <c r="FX292" s="22"/>
      <c r="FY292" s="22"/>
    </row>
    <row r="293" spans="1:181" ht="31.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c r="DM293" s="22"/>
      <c r="DN293" s="22"/>
      <c r="DO293" s="22"/>
      <c r="DP293" s="22"/>
      <c r="DQ293" s="22"/>
      <c r="DR293" s="22"/>
      <c r="DS293" s="22"/>
      <c r="DT293" s="22"/>
      <c r="DU293" s="22"/>
      <c r="DV293" s="22"/>
      <c r="DW293" s="22"/>
      <c r="DX293" s="22"/>
      <c r="DY293" s="22"/>
      <c r="DZ293" s="22"/>
      <c r="EA293" s="22"/>
      <c r="EB293" s="22"/>
      <c r="EC293" s="22"/>
      <c r="ED293" s="22"/>
      <c r="EE293" s="22"/>
      <c r="EF293" s="22"/>
      <c r="EG293" s="22"/>
      <c r="EH293" s="22"/>
      <c r="EI293" s="22"/>
      <c r="EJ293" s="22"/>
      <c r="EK293" s="22"/>
      <c r="EL293" s="22"/>
      <c r="EM293" s="22"/>
      <c r="EN293" s="22"/>
      <c r="EO293" s="22"/>
      <c r="EP293" s="22"/>
      <c r="EQ293" s="22"/>
      <c r="ER293" s="22"/>
      <c r="ES293" s="22"/>
      <c r="ET293" s="22"/>
      <c r="EU293" s="22"/>
      <c r="EV293" s="22"/>
      <c r="EW293" s="22"/>
      <c r="EX293" s="22"/>
      <c r="EY293" s="22"/>
      <c r="EZ293" s="22"/>
      <c r="FA293" s="22"/>
      <c r="FB293" s="22"/>
      <c r="FC293" s="22"/>
      <c r="FD293" s="22"/>
      <c r="FE293" s="22"/>
      <c r="FF293" s="22"/>
      <c r="FG293" s="22"/>
      <c r="FH293" s="22"/>
      <c r="FI293" s="22"/>
      <c r="FJ293" s="22"/>
      <c r="FK293" s="22"/>
      <c r="FL293" s="22"/>
      <c r="FM293" s="22"/>
      <c r="FN293" s="22"/>
      <c r="FO293" s="22"/>
      <c r="FP293" s="22"/>
      <c r="FQ293" s="22"/>
      <c r="FR293" s="22"/>
      <c r="FS293" s="22"/>
      <c r="FT293" s="22"/>
      <c r="FU293" s="22"/>
      <c r="FV293" s="22"/>
      <c r="FW293" s="22"/>
      <c r="FX293" s="22"/>
      <c r="FY293" s="22"/>
    </row>
    <row r="294" spans="1:181" ht="31.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c r="DL294" s="22"/>
      <c r="DM294" s="22"/>
      <c r="DN294" s="22"/>
      <c r="DO294" s="22"/>
      <c r="DP294" s="22"/>
      <c r="DQ294" s="22"/>
      <c r="DR294" s="22"/>
      <c r="DS294" s="22"/>
      <c r="DT294" s="22"/>
      <c r="DU294" s="22"/>
      <c r="DV294" s="22"/>
      <c r="DW294" s="22"/>
      <c r="DX294" s="22"/>
      <c r="DY294" s="22"/>
      <c r="DZ294" s="22"/>
      <c r="EA294" s="22"/>
      <c r="EB294" s="22"/>
      <c r="EC294" s="22"/>
      <c r="ED294" s="22"/>
      <c r="EE294" s="22"/>
      <c r="EF294" s="22"/>
      <c r="EG294" s="22"/>
      <c r="EH294" s="22"/>
      <c r="EI294" s="22"/>
      <c r="EJ294" s="22"/>
      <c r="EK294" s="22"/>
      <c r="EL294" s="22"/>
      <c r="EM294" s="22"/>
      <c r="EN294" s="22"/>
      <c r="EO294" s="22"/>
      <c r="EP294" s="22"/>
      <c r="EQ294" s="22"/>
      <c r="ER294" s="22"/>
      <c r="ES294" s="22"/>
      <c r="ET294" s="22"/>
      <c r="EU294" s="22"/>
      <c r="EV294" s="22"/>
      <c r="EW294" s="22"/>
      <c r="EX294" s="22"/>
      <c r="EY294" s="22"/>
      <c r="EZ294" s="22"/>
      <c r="FA294" s="22"/>
      <c r="FB294" s="22"/>
      <c r="FC294" s="22"/>
      <c r="FD294" s="22"/>
      <c r="FE294" s="22"/>
      <c r="FF294" s="22"/>
      <c r="FG294" s="22"/>
      <c r="FH294" s="22"/>
      <c r="FI294" s="22"/>
      <c r="FJ294" s="22"/>
      <c r="FK294" s="22"/>
      <c r="FL294" s="22"/>
      <c r="FM294" s="22"/>
      <c r="FN294" s="22"/>
      <c r="FO294" s="22"/>
      <c r="FP294" s="22"/>
      <c r="FQ294" s="22"/>
      <c r="FR294" s="22"/>
      <c r="FS294" s="22"/>
      <c r="FT294" s="22"/>
      <c r="FU294" s="22"/>
      <c r="FV294" s="22"/>
      <c r="FW294" s="22"/>
      <c r="FX294" s="22"/>
      <c r="FY294" s="22"/>
    </row>
    <row r="295" spans="1:181" ht="31.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c r="DL295" s="22"/>
      <c r="DM295" s="22"/>
      <c r="DN295" s="22"/>
      <c r="DO295" s="22"/>
      <c r="DP295" s="22"/>
      <c r="DQ295" s="22"/>
      <c r="DR295" s="22"/>
      <c r="DS295" s="22"/>
      <c r="DT295" s="22"/>
      <c r="DU295" s="22"/>
      <c r="DV295" s="22"/>
      <c r="DW295" s="22"/>
      <c r="DX295" s="22"/>
      <c r="DY295" s="22"/>
      <c r="DZ295" s="22"/>
      <c r="EA295" s="22"/>
      <c r="EB295" s="22"/>
      <c r="EC295" s="22"/>
      <c r="ED295" s="22"/>
      <c r="EE295" s="22"/>
      <c r="EF295" s="22"/>
      <c r="EG295" s="22"/>
      <c r="EH295" s="22"/>
      <c r="EI295" s="22"/>
      <c r="EJ295" s="22"/>
      <c r="EK295" s="22"/>
      <c r="EL295" s="22"/>
      <c r="EM295" s="22"/>
      <c r="EN295" s="22"/>
      <c r="EO295" s="22"/>
      <c r="EP295" s="22"/>
      <c r="EQ295" s="22"/>
      <c r="ER295" s="22"/>
      <c r="ES295" s="22"/>
      <c r="ET295" s="22"/>
      <c r="EU295" s="22"/>
      <c r="EV295" s="22"/>
      <c r="EW295" s="22"/>
      <c r="EX295" s="22"/>
      <c r="EY295" s="22"/>
      <c r="EZ295" s="22"/>
      <c r="FA295" s="22"/>
      <c r="FB295" s="22"/>
      <c r="FC295" s="22"/>
      <c r="FD295" s="22"/>
      <c r="FE295" s="22"/>
      <c r="FF295" s="22"/>
      <c r="FG295" s="22"/>
      <c r="FH295" s="22"/>
      <c r="FI295" s="22"/>
      <c r="FJ295" s="22"/>
      <c r="FK295" s="22"/>
      <c r="FL295" s="22"/>
      <c r="FM295" s="22"/>
      <c r="FN295" s="22"/>
      <c r="FO295" s="22"/>
      <c r="FP295" s="22"/>
      <c r="FQ295" s="22"/>
      <c r="FR295" s="22"/>
      <c r="FS295" s="22"/>
      <c r="FT295" s="22"/>
      <c r="FU295" s="22"/>
      <c r="FV295" s="22"/>
      <c r="FW295" s="22"/>
      <c r="FX295" s="22"/>
      <c r="FY295" s="22"/>
    </row>
    <row r="296" spans="1:181" ht="31.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c r="DM296" s="22"/>
      <c r="DN296" s="22"/>
      <c r="DO296" s="22"/>
      <c r="DP296" s="22"/>
      <c r="DQ296" s="22"/>
      <c r="DR296" s="22"/>
      <c r="DS296" s="22"/>
      <c r="DT296" s="22"/>
      <c r="DU296" s="22"/>
      <c r="DV296" s="22"/>
      <c r="DW296" s="22"/>
      <c r="DX296" s="22"/>
      <c r="DY296" s="22"/>
      <c r="DZ296" s="22"/>
      <c r="EA296" s="22"/>
      <c r="EB296" s="22"/>
      <c r="EC296" s="22"/>
      <c r="ED296" s="22"/>
      <c r="EE296" s="22"/>
      <c r="EF296" s="22"/>
      <c r="EG296" s="22"/>
      <c r="EH296" s="22"/>
      <c r="EI296" s="22"/>
      <c r="EJ296" s="22"/>
      <c r="EK296" s="22"/>
      <c r="EL296" s="22"/>
      <c r="EM296" s="22"/>
      <c r="EN296" s="22"/>
      <c r="EO296" s="22"/>
      <c r="EP296" s="22"/>
      <c r="EQ296" s="22"/>
      <c r="ER296" s="22"/>
      <c r="ES296" s="22"/>
      <c r="ET296" s="22"/>
      <c r="EU296" s="22"/>
      <c r="EV296" s="22"/>
      <c r="EW296" s="22"/>
      <c r="EX296" s="22"/>
      <c r="EY296" s="22"/>
      <c r="EZ296" s="22"/>
      <c r="FA296" s="22"/>
      <c r="FB296" s="22"/>
      <c r="FC296" s="22"/>
      <c r="FD296" s="22"/>
      <c r="FE296" s="22"/>
      <c r="FF296" s="22"/>
      <c r="FG296" s="22"/>
      <c r="FH296" s="22"/>
      <c r="FI296" s="22"/>
      <c r="FJ296" s="22"/>
      <c r="FK296" s="22"/>
      <c r="FL296" s="22"/>
      <c r="FM296" s="22"/>
      <c r="FN296" s="22"/>
      <c r="FO296" s="22"/>
      <c r="FP296" s="22"/>
      <c r="FQ296" s="22"/>
      <c r="FR296" s="22"/>
      <c r="FS296" s="22"/>
      <c r="FT296" s="22"/>
      <c r="FU296" s="22"/>
      <c r="FV296" s="22"/>
      <c r="FW296" s="22"/>
      <c r="FX296" s="22"/>
      <c r="FY296" s="22"/>
    </row>
    <row r="297" spans="1:181" ht="31.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c r="DM297" s="22"/>
      <c r="DN297" s="22"/>
      <c r="DO297" s="22"/>
      <c r="DP297" s="22"/>
      <c r="DQ297" s="22"/>
      <c r="DR297" s="22"/>
      <c r="DS297" s="22"/>
      <c r="DT297" s="22"/>
      <c r="DU297" s="22"/>
      <c r="DV297" s="22"/>
      <c r="DW297" s="22"/>
      <c r="DX297" s="22"/>
      <c r="DY297" s="22"/>
      <c r="DZ297" s="22"/>
      <c r="EA297" s="22"/>
      <c r="EB297" s="22"/>
      <c r="EC297" s="22"/>
      <c r="ED297" s="22"/>
      <c r="EE297" s="22"/>
      <c r="EF297" s="22"/>
      <c r="EG297" s="22"/>
      <c r="EH297" s="22"/>
      <c r="EI297" s="22"/>
      <c r="EJ297" s="22"/>
      <c r="EK297" s="22"/>
      <c r="EL297" s="22"/>
      <c r="EM297" s="22"/>
      <c r="EN297" s="22"/>
      <c r="EO297" s="22"/>
      <c r="EP297" s="22"/>
      <c r="EQ297" s="22"/>
      <c r="ER297" s="22"/>
      <c r="ES297" s="22"/>
      <c r="ET297" s="22"/>
      <c r="EU297" s="22"/>
      <c r="EV297" s="22"/>
      <c r="EW297" s="22"/>
      <c r="EX297" s="22"/>
      <c r="EY297" s="22"/>
      <c r="EZ297" s="22"/>
      <c r="FA297" s="22"/>
      <c r="FB297" s="22"/>
      <c r="FC297" s="22"/>
      <c r="FD297" s="22"/>
      <c r="FE297" s="22"/>
      <c r="FF297" s="22"/>
      <c r="FG297" s="22"/>
      <c r="FH297" s="22"/>
      <c r="FI297" s="22"/>
      <c r="FJ297" s="22"/>
      <c r="FK297" s="22"/>
      <c r="FL297" s="22"/>
      <c r="FM297" s="22"/>
      <c r="FN297" s="22"/>
      <c r="FO297" s="22"/>
      <c r="FP297" s="22"/>
      <c r="FQ297" s="22"/>
      <c r="FR297" s="22"/>
      <c r="FS297" s="22"/>
      <c r="FT297" s="22"/>
      <c r="FU297" s="22"/>
      <c r="FV297" s="22"/>
      <c r="FW297" s="22"/>
      <c r="FX297" s="22"/>
      <c r="FY297" s="22"/>
    </row>
    <row r="298" spans="1:181" ht="31.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c r="DQ298" s="22"/>
      <c r="DR298" s="22"/>
      <c r="DS298" s="22"/>
      <c r="DT298" s="22"/>
      <c r="DU298" s="22"/>
      <c r="DV298" s="22"/>
      <c r="DW298" s="22"/>
      <c r="DX298" s="22"/>
      <c r="DY298" s="22"/>
      <c r="DZ298" s="22"/>
      <c r="EA298" s="22"/>
      <c r="EB298" s="22"/>
      <c r="EC298" s="22"/>
      <c r="ED298" s="22"/>
      <c r="EE298" s="22"/>
      <c r="EF298" s="22"/>
      <c r="EG298" s="22"/>
      <c r="EH298" s="22"/>
      <c r="EI298" s="22"/>
      <c r="EJ298" s="22"/>
      <c r="EK298" s="22"/>
      <c r="EL298" s="22"/>
      <c r="EM298" s="22"/>
      <c r="EN298" s="22"/>
      <c r="EO298" s="22"/>
      <c r="EP298" s="22"/>
      <c r="EQ298" s="22"/>
      <c r="ER298" s="22"/>
      <c r="ES298" s="22"/>
      <c r="ET298" s="22"/>
      <c r="EU298" s="22"/>
      <c r="EV298" s="22"/>
      <c r="EW298" s="22"/>
      <c r="EX298" s="22"/>
      <c r="EY298" s="22"/>
      <c r="EZ298" s="22"/>
      <c r="FA298" s="22"/>
      <c r="FB298" s="22"/>
      <c r="FC298" s="22"/>
      <c r="FD298" s="22"/>
      <c r="FE298" s="22"/>
      <c r="FF298" s="22"/>
      <c r="FG298" s="22"/>
      <c r="FH298" s="22"/>
      <c r="FI298" s="22"/>
      <c r="FJ298" s="22"/>
      <c r="FK298" s="22"/>
      <c r="FL298" s="22"/>
      <c r="FM298" s="22"/>
      <c r="FN298" s="22"/>
      <c r="FO298" s="22"/>
      <c r="FP298" s="22"/>
      <c r="FQ298" s="22"/>
      <c r="FR298" s="22"/>
      <c r="FS298" s="22"/>
      <c r="FT298" s="22"/>
      <c r="FU298" s="22"/>
      <c r="FV298" s="22"/>
      <c r="FW298" s="22"/>
      <c r="FX298" s="22"/>
      <c r="FY298" s="22"/>
    </row>
    <row r="299" spans="1:181" ht="31.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c r="DL299" s="22"/>
      <c r="DM299" s="22"/>
      <c r="DN299" s="22"/>
      <c r="DO299" s="22"/>
      <c r="DP299" s="22"/>
      <c r="DQ299" s="22"/>
      <c r="DR299" s="22"/>
      <c r="DS299" s="22"/>
      <c r="DT299" s="22"/>
      <c r="DU299" s="22"/>
      <c r="DV299" s="22"/>
      <c r="DW299" s="22"/>
      <c r="DX299" s="22"/>
      <c r="DY299" s="22"/>
      <c r="DZ299" s="22"/>
      <c r="EA299" s="22"/>
      <c r="EB299" s="22"/>
      <c r="EC299" s="22"/>
      <c r="ED299" s="22"/>
      <c r="EE299" s="22"/>
      <c r="EF299" s="22"/>
      <c r="EG299" s="22"/>
      <c r="EH299" s="22"/>
      <c r="EI299" s="22"/>
      <c r="EJ299" s="22"/>
      <c r="EK299" s="22"/>
      <c r="EL299" s="22"/>
      <c r="EM299" s="22"/>
      <c r="EN299" s="22"/>
      <c r="EO299" s="22"/>
      <c r="EP299" s="22"/>
      <c r="EQ299" s="22"/>
      <c r="ER299" s="22"/>
      <c r="ES299" s="22"/>
      <c r="ET299" s="22"/>
      <c r="EU299" s="22"/>
      <c r="EV299" s="22"/>
      <c r="EW299" s="22"/>
      <c r="EX299" s="22"/>
      <c r="EY299" s="22"/>
      <c r="EZ299" s="22"/>
      <c r="FA299" s="22"/>
      <c r="FB299" s="22"/>
      <c r="FC299" s="22"/>
      <c r="FD299" s="22"/>
      <c r="FE299" s="22"/>
      <c r="FF299" s="22"/>
      <c r="FG299" s="22"/>
      <c r="FH299" s="22"/>
      <c r="FI299" s="22"/>
      <c r="FJ299" s="22"/>
      <c r="FK299" s="22"/>
      <c r="FL299" s="22"/>
      <c r="FM299" s="22"/>
      <c r="FN299" s="22"/>
      <c r="FO299" s="22"/>
      <c r="FP299" s="22"/>
      <c r="FQ299" s="22"/>
      <c r="FR299" s="22"/>
      <c r="FS299" s="22"/>
      <c r="FT299" s="22"/>
      <c r="FU299" s="22"/>
      <c r="FV299" s="22"/>
      <c r="FW299" s="22"/>
      <c r="FX299" s="22"/>
      <c r="FY299" s="22"/>
    </row>
    <row r="300" spans="1:181" ht="31.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c r="DL300" s="22"/>
      <c r="DM300" s="22"/>
      <c r="DN300" s="22"/>
      <c r="DO300" s="22"/>
      <c r="DP300" s="22"/>
      <c r="DQ300" s="22"/>
      <c r="DR300" s="22"/>
      <c r="DS300" s="22"/>
      <c r="DT300" s="22"/>
      <c r="DU300" s="22"/>
      <c r="DV300" s="22"/>
      <c r="DW300" s="22"/>
      <c r="DX300" s="22"/>
      <c r="DY300" s="22"/>
      <c r="DZ300" s="22"/>
      <c r="EA300" s="22"/>
      <c r="EB300" s="22"/>
      <c r="EC300" s="22"/>
      <c r="ED300" s="22"/>
      <c r="EE300" s="22"/>
      <c r="EF300" s="22"/>
      <c r="EG300" s="22"/>
      <c r="EH300" s="22"/>
      <c r="EI300" s="22"/>
      <c r="EJ300" s="22"/>
      <c r="EK300" s="22"/>
      <c r="EL300" s="22"/>
      <c r="EM300" s="22"/>
      <c r="EN300" s="22"/>
      <c r="EO300" s="22"/>
      <c r="EP300" s="22"/>
      <c r="EQ300" s="22"/>
      <c r="ER300" s="22"/>
      <c r="ES300" s="22"/>
      <c r="ET300" s="22"/>
      <c r="EU300" s="22"/>
      <c r="EV300" s="22"/>
      <c r="EW300" s="22"/>
      <c r="EX300" s="22"/>
      <c r="EY300" s="22"/>
      <c r="EZ300" s="22"/>
      <c r="FA300" s="22"/>
      <c r="FB300" s="22"/>
      <c r="FC300" s="22"/>
      <c r="FD300" s="22"/>
      <c r="FE300" s="22"/>
      <c r="FF300" s="22"/>
      <c r="FG300" s="22"/>
      <c r="FH300" s="22"/>
      <c r="FI300" s="22"/>
      <c r="FJ300" s="22"/>
      <c r="FK300" s="22"/>
      <c r="FL300" s="22"/>
      <c r="FM300" s="22"/>
      <c r="FN300" s="22"/>
      <c r="FO300" s="22"/>
      <c r="FP300" s="22"/>
      <c r="FQ300" s="22"/>
      <c r="FR300" s="22"/>
      <c r="FS300" s="22"/>
      <c r="FT300" s="22"/>
      <c r="FU300" s="22"/>
      <c r="FV300" s="22"/>
      <c r="FW300" s="22"/>
      <c r="FX300" s="22"/>
      <c r="FY300" s="22"/>
    </row>
    <row r="301" spans="1:181" ht="31.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c r="DL301" s="22"/>
      <c r="DM301" s="22"/>
      <c r="DN301" s="22"/>
      <c r="DO301" s="22"/>
      <c r="DP301" s="22"/>
      <c r="DQ301" s="22"/>
      <c r="DR301" s="22"/>
      <c r="DS301" s="22"/>
      <c r="DT301" s="22"/>
      <c r="DU301" s="22"/>
      <c r="DV301" s="22"/>
      <c r="DW301" s="22"/>
      <c r="DX301" s="22"/>
      <c r="DY301" s="22"/>
      <c r="DZ301" s="22"/>
      <c r="EA301" s="22"/>
      <c r="EB301" s="22"/>
      <c r="EC301" s="22"/>
      <c r="ED301" s="22"/>
      <c r="EE301" s="22"/>
      <c r="EF301" s="22"/>
      <c r="EG301" s="22"/>
      <c r="EH301" s="22"/>
      <c r="EI301" s="22"/>
      <c r="EJ301" s="22"/>
      <c r="EK301" s="22"/>
      <c r="EL301" s="22"/>
      <c r="EM301" s="22"/>
      <c r="EN301" s="22"/>
      <c r="EO301" s="22"/>
      <c r="EP301" s="22"/>
      <c r="EQ301" s="22"/>
      <c r="ER301" s="22"/>
      <c r="ES301" s="22"/>
      <c r="ET301" s="22"/>
      <c r="EU301" s="22"/>
      <c r="EV301" s="22"/>
      <c r="EW301" s="22"/>
      <c r="EX301" s="22"/>
      <c r="EY301" s="22"/>
      <c r="EZ301" s="22"/>
      <c r="FA301" s="22"/>
      <c r="FB301" s="22"/>
      <c r="FC301" s="22"/>
      <c r="FD301" s="22"/>
      <c r="FE301" s="22"/>
      <c r="FF301" s="22"/>
      <c r="FG301" s="22"/>
      <c r="FH301" s="22"/>
      <c r="FI301" s="22"/>
      <c r="FJ301" s="22"/>
      <c r="FK301" s="22"/>
      <c r="FL301" s="22"/>
      <c r="FM301" s="22"/>
      <c r="FN301" s="22"/>
      <c r="FO301" s="22"/>
      <c r="FP301" s="22"/>
      <c r="FQ301" s="22"/>
      <c r="FR301" s="22"/>
      <c r="FS301" s="22"/>
      <c r="FT301" s="22"/>
      <c r="FU301" s="22"/>
      <c r="FV301" s="22"/>
      <c r="FW301" s="22"/>
      <c r="FX301" s="22"/>
      <c r="FY301" s="22"/>
    </row>
    <row r="302" spans="1:181" ht="31.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c r="DM302" s="22"/>
      <c r="DN302" s="22"/>
      <c r="DO302" s="22"/>
      <c r="DP302" s="22"/>
      <c r="DQ302" s="22"/>
      <c r="DR302" s="22"/>
      <c r="DS302" s="22"/>
      <c r="DT302" s="22"/>
      <c r="DU302" s="22"/>
      <c r="DV302" s="22"/>
      <c r="DW302" s="22"/>
      <c r="DX302" s="22"/>
      <c r="DY302" s="22"/>
      <c r="DZ302" s="22"/>
      <c r="EA302" s="22"/>
      <c r="EB302" s="22"/>
      <c r="EC302" s="22"/>
      <c r="ED302" s="22"/>
      <c r="EE302" s="22"/>
      <c r="EF302" s="22"/>
      <c r="EG302" s="22"/>
      <c r="EH302" s="22"/>
      <c r="EI302" s="22"/>
      <c r="EJ302" s="22"/>
      <c r="EK302" s="22"/>
      <c r="EL302" s="22"/>
      <c r="EM302" s="22"/>
      <c r="EN302" s="22"/>
      <c r="EO302" s="22"/>
      <c r="EP302" s="22"/>
      <c r="EQ302" s="22"/>
      <c r="ER302" s="22"/>
      <c r="ES302" s="22"/>
      <c r="ET302" s="22"/>
      <c r="EU302" s="22"/>
      <c r="EV302" s="22"/>
      <c r="EW302" s="22"/>
      <c r="EX302" s="22"/>
      <c r="EY302" s="22"/>
      <c r="EZ302" s="22"/>
      <c r="FA302" s="22"/>
      <c r="FB302" s="22"/>
      <c r="FC302" s="22"/>
      <c r="FD302" s="22"/>
      <c r="FE302" s="22"/>
      <c r="FF302" s="22"/>
      <c r="FG302" s="22"/>
      <c r="FH302" s="22"/>
      <c r="FI302" s="22"/>
      <c r="FJ302" s="22"/>
      <c r="FK302" s="22"/>
      <c r="FL302" s="22"/>
      <c r="FM302" s="22"/>
      <c r="FN302" s="22"/>
      <c r="FO302" s="22"/>
      <c r="FP302" s="22"/>
      <c r="FQ302" s="22"/>
      <c r="FR302" s="22"/>
      <c r="FS302" s="22"/>
      <c r="FT302" s="22"/>
      <c r="FU302" s="22"/>
      <c r="FV302" s="22"/>
      <c r="FW302" s="22"/>
      <c r="FX302" s="22"/>
      <c r="FY302" s="22"/>
    </row>
    <row r="303" spans="1:181" ht="31.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c r="EE303" s="22"/>
      <c r="EF303" s="22"/>
      <c r="EG303" s="22"/>
      <c r="EH303" s="22"/>
      <c r="EI303" s="22"/>
      <c r="EJ303" s="22"/>
      <c r="EK303" s="22"/>
      <c r="EL303" s="22"/>
      <c r="EM303" s="22"/>
      <c r="EN303" s="22"/>
      <c r="EO303" s="22"/>
      <c r="EP303" s="22"/>
      <c r="EQ303" s="22"/>
      <c r="ER303" s="22"/>
      <c r="ES303" s="22"/>
      <c r="ET303" s="22"/>
      <c r="EU303" s="22"/>
      <c r="EV303" s="22"/>
      <c r="EW303" s="22"/>
      <c r="EX303" s="22"/>
      <c r="EY303" s="22"/>
      <c r="EZ303" s="22"/>
      <c r="FA303" s="22"/>
      <c r="FB303" s="22"/>
      <c r="FC303" s="22"/>
      <c r="FD303" s="22"/>
      <c r="FE303" s="22"/>
      <c r="FF303" s="22"/>
      <c r="FG303" s="22"/>
      <c r="FH303" s="22"/>
      <c r="FI303" s="22"/>
      <c r="FJ303" s="22"/>
      <c r="FK303" s="22"/>
      <c r="FL303" s="22"/>
      <c r="FM303" s="22"/>
      <c r="FN303" s="22"/>
      <c r="FO303" s="22"/>
      <c r="FP303" s="22"/>
      <c r="FQ303" s="22"/>
      <c r="FR303" s="22"/>
      <c r="FS303" s="22"/>
      <c r="FT303" s="22"/>
      <c r="FU303" s="22"/>
      <c r="FV303" s="22"/>
      <c r="FW303" s="22"/>
      <c r="FX303" s="22"/>
      <c r="FY303" s="22"/>
    </row>
    <row r="304" spans="1:181" ht="31.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row>
    <row r="305" spans="1:181" ht="31.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c r="DM305" s="22"/>
      <c r="DN305" s="22"/>
      <c r="DO305" s="22"/>
      <c r="DP305" s="22"/>
      <c r="DQ305" s="22"/>
      <c r="DR305" s="22"/>
      <c r="DS305" s="22"/>
      <c r="DT305" s="22"/>
      <c r="DU305" s="22"/>
      <c r="DV305" s="22"/>
      <c r="DW305" s="22"/>
      <c r="DX305" s="22"/>
      <c r="DY305" s="22"/>
      <c r="DZ305" s="22"/>
      <c r="EA305" s="22"/>
      <c r="EB305" s="22"/>
      <c r="EC305" s="22"/>
      <c r="ED305" s="22"/>
      <c r="EE305" s="22"/>
      <c r="EF305" s="22"/>
      <c r="EG305" s="22"/>
      <c r="EH305" s="22"/>
      <c r="EI305" s="22"/>
      <c r="EJ305" s="22"/>
      <c r="EK305" s="22"/>
      <c r="EL305" s="22"/>
      <c r="EM305" s="22"/>
      <c r="EN305" s="22"/>
      <c r="EO305" s="22"/>
      <c r="EP305" s="22"/>
      <c r="EQ305" s="22"/>
      <c r="ER305" s="22"/>
      <c r="ES305" s="22"/>
      <c r="ET305" s="22"/>
      <c r="EU305" s="22"/>
      <c r="EV305" s="22"/>
      <c r="EW305" s="22"/>
      <c r="EX305" s="22"/>
      <c r="EY305" s="22"/>
      <c r="EZ305" s="22"/>
      <c r="FA305" s="22"/>
      <c r="FB305" s="22"/>
      <c r="FC305" s="22"/>
      <c r="FD305" s="22"/>
      <c r="FE305" s="22"/>
      <c r="FF305" s="22"/>
      <c r="FG305" s="22"/>
      <c r="FH305" s="22"/>
      <c r="FI305" s="22"/>
      <c r="FJ305" s="22"/>
      <c r="FK305" s="22"/>
      <c r="FL305" s="22"/>
      <c r="FM305" s="22"/>
      <c r="FN305" s="22"/>
      <c r="FO305" s="22"/>
      <c r="FP305" s="22"/>
      <c r="FQ305" s="22"/>
      <c r="FR305" s="22"/>
      <c r="FS305" s="22"/>
      <c r="FT305" s="22"/>
      <c r="FU305" s="22"/>
      <c r="FV305" s="22"/>
      <c r="FW305" s="22"/>
      <c r="FX305" s="22"/>
      <c r="FY305" s="22"/>
    </row>
    <row r="306" spans="1:181" ht="31.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c r="DM306" s="22"/>
      <c r="DN306" s="22"/>
      <c r="DO306" s="22"/>
      <c r="DP306" s="22"/>
      <c r="DQ306" s="22"/>
      <c r="DR306" s="22"/>
      <c r="DS306" s="22"/>
      <c r="DT306" s="22"/>
      <c r="DU306" s="22"/>
      <c r="DV306" s="22"/>
      <c r="DW306" s="22"/>
      <c r="DX306" s="22"/>
      <c r="DY306" s="22"/>
      <c r="DZ306" s="22"/>
      <c r="EA306" s="22"/>
      <c r="EB306" s="22"/>
      <c r="EC306" s="22"/>
      <c r="ED306" s="22"/>
      <c r="EE306" s="22"/>
      <c r="EF306" s="22"/>
      <c r="EG306" s="22"/>
      <c r="EH306" s="22"/>
      <c r="EI306" s="22"/>
      <c r="EJ306" s="22"/>
      <c r="EK306" s="22"/>
      <c r="EL306" s="22"/>
      <c r="EM306" s="22"/>
      <c r="EN306" s="22"/>
      <c r="EO306" s="22"/>
      <c r="EP306" s="22"/>
      <c r="EQ306" s="22"/>
      <c r="ER306" s="22"/>
      <c r="ES306" s="22"/>
      <c r="ET306" s="22"/>
      <c r="EU306" s="22"/>
      <c r="EV306" s="22"/>
      <c r="EW306" s="22"/>
      <c r="EX306" s="22"/>
      <c r="EY306" s="22"/>
      <c r="EZ306" s="22"/>
      <c r="FA306" s="22"/>
      <c r="FB306" s="22"/>
      <c r="FC306" s="22"/>
      <c r="FD306" s="22"/>
      <c r="FE306" s="22"/>
      <c r="FF306" s="22"/>
      <c r="FG306" s="22"/>
      <c r="FH306" s="22"/>
      <c r="FI306" s="22"/>
      <c r="FJ306" s="22"/>
      <c r="FK306" s="22"/>
      <c r="FL306" s="22"/>
      <c r="FM306" s="22"/>
      <c r="FN306" s="22"/>
      <c r="FO306" s="22"/>
      <c r="FP306" s="22"/>
      <c r="FQ306" s="22"/>
      <c r="FR306" s="22"/>
      <c r="FS306" s="22"/>
      <c r="FT306" s="22"/>
      <c r="FU306" s="22"/>
      <c r="FV306" s="22"/>
      <c r="FW306" s="22"/>
      <c r="FX306" s="22"/>
      <c r="FY306" s="22"/>
    </row>
    <row r="307" spans="1:181" ht="31.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c r="DM307" s="22"/>
      <c r="DN307" s="22"/>
      <c r="DO307" s="22"/>
      <c r="DP307" s="22"/>
      <c r="DQ307" s="22"/>
      <c r="DR307" s="22"/>
      <c r="DS307" s="22"/>
      <c r="DT307" s="22"/>
      <c r="DU307" s="22"/>
      <c r="DV307" s="22"/>
      <c r="DW307" s="22"/>
      <c r="DX307" s="22"/>
      <c r="DY307" s="22"/>
      <c r="DZ307" s="22"/>
      <c r="EA307" s="22"/>
      <c r="EB307" s="22"/>
      <c r="EC307" s="22"/>
      <c r="ED307" s="22"/>
      <c r="EE307" s="22"/>
      <c r="EF307" s="22"/>
      <c r="EG307" s="22"/>
      <c r="EH307" s="22"/>
      <c r="EI307" s="22"/>
      <c r="EJ307" s="22"/>
      <c r="EK307" s="22"/>
      <c r="EL307" s="22"/>
      <c r="EM307" s="22"/>
      <c r="EN307" s="22"/>
      <c r="EO307" s="22"/>
      <c r="EP307" s="22"/>
      <c r="EQ307" s="22"/>
      <c r="ER307" s="22"/>
      <c r="ES307" s="22"/>
      <c r="ET307" s="22"/>
      <c r="EU307" s="22"/>
      <c r="EV307" s="22"/>
      <c r="EW307" s="22"/>
      <c r="EX307" s="22"/>
      <c r="EY307" s="22"/>
      <c r="EZ307" s="22"/>
      <c r="FA307" s="22"/>
      <c r="FB307" s="22"/>
      <c r="FC307" s="22"/>
      <c r="FD307" s="22"/>
      <c r="FE307" s="22"/>
      <c r="FF307" s="22"/>
      <c r="FG307" s="22"/>
      <c r="FH307" s="22"/>
      <c r="FI307" s="22"/>
      <c r="FJ307" s="22"/>
      <c r="FK307" s="22"/>
      <c r="FL307" s="22"/>
      <c r="FM307" s="22"/>
      <c r="FN307" s="22"/>
      <c r="FO307" s="22"/>
      <c r="FP307" s="22"/>
      <c r="FQ307" s="22"/>
      <c r="FR307" s="22"/>
      <c r="FS307" s="22"/>
      <c r="FT307" s="22"/>
      <c r="FU307" s="22"/>
      <c r="FV307" s="22"/>
      <c r="FW307" s="22"/>
      <c r="FX307" s="22"/>
      <c r="FY307" s="22"/>
    </row>
  </sheetData>
  <sheetProtection/>
  <autoFilter ref="A4:GB307"/>
  <mergeCells count="2">
    <mergeCell ref="A2:D2"/>
    <mergeCell ref="A3:D3"/>
  </mergeCells>
  <conditionalFormatting sqref="B45">
    <cfRule type="duplicateValues" priority="17" dxfId="11" stopIfTrue="1">
      <formula>AND(COUNTIF($B$45:$B$45,B45)&gt;1,NOT(ISBLANK(B45)))</formula>
    </cfRule>
  </conditionalFormatting>
  <conditionalFormatting sqref="B57">
    <cfRule type="duplicateValues" priority="16" dxfId="11" stopIfTrue="1">
      <formula>AND(COUNTIF($B$57:$B$57,B57)&gt;1,NOT(ISBLANK(B57)))</formula>
    </cfRule>
  </conditionalFormatting>
  <conditionalFormatting sqref="B87">
    <cfRule type="duplicateValues" priority="9" dxfId="11" stopIfTrue="1">
      <formula>AND(COUNTIF($B$87:$B$87,B87)&gt;1,NOT(ISBLANK(B87)))</formula>
    </cfRule>
  </conditionalFormatting>
  <conditionalFormatting sqref="B122:B126 B36">
    <cfRule type="duplicateValues" priority="8" dxfId="11" stopIfTrue="1">
      <formula>AND(COUNTIF($B$122:$B$126,B36)+COUNTIF($B$36:$B$36,B36)&gt;1,NOT(ISBLANK(B36)))</formula>
    </cfRule>
  </conditionalFormatting>
  <conditionalFormatting sqref="B127">
    <cfRule type="duplicateValues" priority="7" dxfId="11" stopIfTrue="1">
      <formula>AND(COUNTIF($B$127:$B$127,B127)&gt;1,NOT(ISBLANK(B127)))</formula>
    </cfRule>
  </conditionalFormatting>
  <conditionalFormatting sqref="B128">
    <cfRule type="duplicateValues" priority="6" dxfId="11" stopIfTrue="1">
      <formula>AND(COUNTIF($B$128:$B$128,B128)&gt;1,NOT(ISBLANK(B128)))</formula>
    </cfRule>
  </conditionalFormatting>
  <conditionalFormatting sqref="B152">
    <cfRule type="duplicateValues" priority="5" dxfId="11" stopIfTrue="1">
      <formula>AND(COUNTIF($B$152:$B$152,B152)&gt;1,NOT(ISBLANK(B152)))</formula>
    </cfRule>
  </conditionalFormatting>
  <conditionalFormatting sqref="B196">
    <cfRule type="duplicateValues" priority="4" dxfId="11" stopIfTrue="1">
      <formula>AND(COUNTIF($B$196:$B$196,B196)&gt;1,NOT(ISBLANK(B196)))</formula>
    </cfRule>
  </conditionalFormatting>
  <conditionalFormatting sqref="B258">
    <cfRule type="duplicateValues" priority="3" dxfId="12" stopIfTrue="1">
      <formula>AND(COUNTIF($B$258:$B$258,B258)&gt;1,NOT(ISBLANK(B258)))</formula>
    </cfRule>
  </conditionalFormatting>
  <conditionalFormatting sqref="B152:B65536 B1:B11 B24:B27 B29:B150 B18:B22">
    <cfRule type="duplicateValues" priority="2" dxfId="11" stopIfTrue="1">
      <formula>AND(COUNTIF($B$152:$B$65536,B1)+COUNTIF($B$1:$B$11,B1)+COUNTIF($B$24:$B$27,B1)+COUNTIF($B$29:$B$150,B1)+COUNTIF($B$18:$B$22,B1)&gt;1,NOT(ISBLANK(B1)))</formula>
    </cfRule>
  </conditionalFormatting>
  <conditionalFormatting sqref="B12:B17">
    <cfRule type="duplicateValues" priority="1" dxfId="11" stopIfTrue="1">
      <formula>AND(COUNTIF($B$12:$B$17,B12)&gt;1,NOT(ISBLANK(B12)))</formula>
    </cfRule>
  </conditionalFormatting>
  <dataValidations count="2">
    <dataValidation errorStyle="warning" type="textLength" operator="lessThanOrEqual" showInputMessage="1" showErrorMessage="1" errorTitle="字数超过200字。" sqref="D182">
      <formula1>200</formula1>
    </dataValidation>
    <dataValidation type="textLength" operator="lessThanOrEqual" allowBlank="1" showInputMessage="1" showErrorMessage="1" errorTitle="内容过多" error="内容过多，请精简。" sqref="D200:D201 D89 D194">
      <formula1>200</formula1>
    </dataValidation>
  </dataValidations>
  <printOptions horizontalCentered="1"/>
  <pageMargins left="0.4330708661417323" right="0.5511811023622047" top="0.7874015748031497" bottom="0.7874015748031497" header="0.15748031496062992" footer="0.15748031496062992"/>
  <pageSetup fitToHeight="0" fitToWidth="1" horizontalDpi="600" verticalDpi="600" orientation="landscape" paperSize="8" scale="96"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FGW</dc:creator>
  <cp:keywords/>
  <dc:description/>
  <cp:lastModifiedBy>陈劲鹏</cp:lastModifiedBy>
  <cp:lastPrinted>2021-03-16T03:22:34Z</cp:lastPrinted>
  <dcterms:created xsi:type="dcterms:W3CDTF">2012-06-06T01:30:27Z</dcterms:created>
  <dcterms:modified xsi:type="dcterms:W3CDTF">2021-03-23T03:32:23Z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