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有专项资金部门" sheetId="7" r:id="rId1"/>
  </sheets>
  <definedNames>
    <definedName name="_xlnm.Print_Titles" localSheetId="0">有专项资金部门!$13:$13</definedName>
    <definedName name="_xlnm._FilterDatabase" localSheetId="0" hidden="1">有专项资金部门!$A$13:$K$84</definedName>
  </definedNames>
  <calcPr calcId="144525"/>
</workbook>
</file>

<file path=xl/sharedStrings.xml><?xml version="1.0" encoding="utf-8"?>
<sst xmlns="http://schemas.openxmlformats.org/spreadsheetml/2006/main" count="271" uniqueCount="249">
  <si>
    <t>部门整体支出绩效自评表</t>
  </si>
  <si>
    <t>（2021年度）</t>
  </si>
  <si>
    <t>单位基本情况</t>
  </si>
  <si>
    <t>单位名称</t>
  </si>
  <si>
    <t>广州市番禺区卫生健康局</t>
  </si>
  <si>
    <t>财供人数（编制总数）合计：4871     行政（参公）编制数小计：77     公益一类编制数小计：1127     公益二类编制数小计：3667</t>
  </si>
  <si>
    <t>单位数：29</t>
  </si>
  <si>
    <t>年度整体
绩效目标</t>
  </si>
  <si>
    <t>以全面实施健康广州行动为抓手，以深入推进粤港澳大湾区医疗卫生合作、筑高地、建中心、深挖潜、提质效。继续深化医药卫生体制改革；持续提升医疗卫生服务能力；不断提高公共卫生服务能力；加强老年健康服务体系建设；推动婴幼儿照看服务；继续做好爱国卫生运动。</t>
  </si>
  <si>
    <t>整体绩效目标完成情况</t>
  </si>
  <si>
    <t>各项卫生健康工作稳步推进（一）继续深化医药卫生体制改革。加快推进全市各区实施“公益一类财政供给，公益二类绩效管理”改革、分级诊疗制度建设和现代医院管理制度建设工作。（二）持续提升医疗卫生服务能力。一是推动共建粤港澳大湾区优质医疗生活圈，吸引港澳来穗办医行医就医，优化广州地区医疗体系，提升国际认可度。二是持续推进番禺区临床重点专科、特色专科建设。加快推进高水平医院和临床重点专科建设步伐。三是全面提升基层医疗卫生服务能力。加强基层软硬件建设，加快提升基层卫生人员待遇，做实家庭医生签约服务。四是全面贯彻落实中共中央、国务院关于促进中医药传承创新发展。加强治未病体系建设、基层名中医传承工作室建设、中医药特色专科建设，基层中医药适宜技术培训推广。（三）不断提高公共卫生服务能力。一是进一步完善全市疾病预防控制体系和卫生应急体系，有效应对登革热等新发或突发传染病疫情。二是实施提升妇幼健康服务能力和母婴安康行动计划，大力提升妇儿健康水平。三是不断提高基本公共卫生服务均等化水平，基本公共卫生服务项目人均补助标准提高至75元（不含重大公卫转入基本公卫）。（四）完善老年人医养结合服务体系建设。大力推进社区康复护理体系建设，推动实现机构、社区、居家老年人健康管理和服务的无缝对接、精准到位。的意见，加强治未病体系建设、中医药重点专科建设。（五）加强出生人口监测，优化服务管理，促进生育政策和相关经济社会政策配套衔接，增强计划生育家庭发展能力。初步建成家庭科学育儿综合服务体系，落实婴幼儿照护服务机构登记备案制度，创建3岁以下婴幼儿托育优质服务示范点。</t>
  </si>
  <si>
    <t>未能完成原因</t>
  </si>
  <si>
    <t>年度部门整体支出规模（万元）</t>
  </si>
  <si>
    <t>按资金来源</t>
  </si>
  <si>
    <t>按资金结构</t>
  </si>
  <si>
    <t>按预算级次</t>
  </si>
  <si>
    <t>财政拨款</t>
  </si>
  <si>
    <t>其他资金</t>
  </si>
  <si>
    <t>基本支出</t>
  </si>
  <si>
    <t>项目支出</t>
  </si>
  <si>
    <t>区本级支出</t>
  </si>
  <si>
    <t>转移支付</t>
  </si>
  <si>
    <t>全年预算数</t>
  </si>
  <si>
    <t>全年执行数</t>
  </si>
  <si>
    <t>完成率</t>
  </si>
  <si>
    <t>一级指标</t>
  </si>
  <si>
    <t>分值</t>
  </si>
  <si>
    <t>二级指标</t>
  </si>
  <si>
    <t>三级指标</t>
  </si>
  <si>
    <t>指标解释</t>
  </si>
  <si>
    <t>评分标准</t>
  </si>
  <si>
    <t>得分/自评分</t>
  </si>
  <si>
    <t>评分依据、未达标原因、改进措施</t>
  </si>
  <si>
    <t>备注</t>
  </si>
  <si>
    <t>管理效能</t>
  </si>
  <si>
    <t>资金管理</t>
  </si>
  <si>
    <t>预算完成率</t>
  </si>
  <si>
    <t>部门（单位）本年度部门预算的预算完成数与预算数的比率，用以反映和考核部门（单位）预算完成程度。</t>
  </si>
  <si>
    <t>1.预算完成率=（年度预算数/全年预算数）×100%。
2.本指标得分=预算完成率×分值。
某部门得分=[某部门预算完成率-90%]÷[100%-90%]×分值。预算完成率完成率在100%-90%之间的，按公式计算得分；低于90%的不得分。</t>
  </si>
  <si>
    <t>(587449.66/602872.81)*100%=97.45%</t>
  </si>
  <si>
    <t>部门预算编制情况</t>
  </si>
  <si>
    <t>反映部门（单位）预算编制的准确性、及时性，对申请新增预算的入库项目开展事前立项预算评估工作的落实情况。</t>
  </si>
  <si>
    <t>1.预算编制基础信息（包括单位人员信息、资产信息等）准确完整，得1分，否则不得分。
2.部门预算编制在规定时间报送财政部门审核，得1分，否则不得分。
3.部门对申请新增预算的入库项目按《广州市番禺区本级重大政策和项目财政立项预算评估管理办法（试行）》的程序和内容开展立项预算评估的1分，否则不得分。</t>
  </si>
  <si>
    <t>预算编制准确及时，地申请新增预算的入库项目开展事前立项预算评估工作</t>
  </si>
  <si>
    <t>专项资金管理情况</t>
  </si>
  <si>
    <t>反映部门专项资金管理总体情况。</t>
  </si>
  <si>
    <t>1.对于到期需要延续安排的专项资金，未按规定提前1年进行绩效评价的，扣1分；
业务主管部门未按规定制定或修订专项资金管理办法的，扣1分。
部门无专项资金的，得满分。</t>
  </si>
  <si>
    <t>财政拨款收入预决算差异率</t>
  </si>
  <si>
    <t>反映部门（单位）收入预算编制的准确性。</t>
  </si>
  <si>
    <t>财政拨款收入预决算差异率=（收入决算数-收入调整预算数）/收入调整预算数*100%（取绝对值）。
差异率=0，本项指标得满分；每增加5%（含）扣减0.5分，直至扣完为止。</t>
  </si>
  <si>
    <t>(180950.64-193819.34)/193819.34*100%=6.64%、主要原因为建设项目、疫情防控资金项目等视进度或防控情况等因素影响，财政拨未收入预决算产生差异。下一步将加强财政预算管理。</t>
  </si>
  <si>
    <t>本指标根据部门决算报表财决01-1表《财政拨款收入支出决算总表》相关数据计算。</t>
  </si>
  <si>
    <t>一般公共预算支出年度平均执行率</t>
  </si>
  <si>
    <t>反映部门预算资金支出进度。</t>
  </si>
  <si>
    <t>1.按各部门一般公共预算支出年度执行率。
2.一般公共预算支出执行率达到100%的，得满分；支出进度低于100%的，得分=一般公共预算支出年度执行率×本指标分值。</t>
  </si>
  <si>
    <t>93.37%*2=1.87</t>
  </si>
  <si>
    <t>结转结余率</t>
  </si>
  <si>
    <t>部门（单位）当年度结转结余额与当年度预算总额的比率，用以反映和考核部门（单位）对结转结余资金的实际控制程度。</t>
  </si>
  <si>
    <t xml:space="preserve"> 结余结转率=年末财政拨款结转和结余决算数/（年初财政拨款结转和结余收入决算数+一般公共预算财政拨款决算数+政府性基金预算财政拨款决算数）×100%  
    1.结余结转率≤10%的，得2分；
    2.10%＜结余结转率≤20%的，得1分；
    3.20%＜结余结转率≤30%的，得0.5分
    3.结余结转率＞30%的，得0分。</t>
  </si>
  <si>
    <t>3.13/(26.5+180950.64)*100%=0.002%</t>
  </si>
  <si>
    <t>部门预算及财务管理制度健全性</t>
  </si>
  <si>
    <t>部门为加强预算管理、规范财务行为而制定的管理制度是否健全完整，用以反映和考核部门预
算管理制度对完成主要职责或促进事业发展的保障情况。</t>
  </si>
  <si>
    <t>1.是否已制定或具有预算资金管理办法、内部财务管理制度、会计核算制度等管理制度；
2.相关管理制度是否合法、合规、完整；
3.相关管理制度是否得到有效执行。
对上述标准，全部符合得满分，不符合酌情扣分。</t>
  </si>
  <si>
    <t>为强强预算管理、规范财务行为制定了资金管理办法、内部财务管理制度、会计核算制度等管理制度</t>
  </si>
  <si>
    <t>采购管理</t>
  </si>
  <si>
    <t>政府采购执行率</t>
  </si>
  <si>
    <t>部门（单位）本年度实际政府采购金额与年度政府采购预算的比率，用以反映和考核部门（单位）政府采购预算执行情况。</t>
  </si>
  <si>
    <t xml:space="preserve">    本指标得分=本指标满分分值×政府采购执行率
    其中：政府采购执行率=（实际采购金额合计数/采购计划金额合计数）×100%，超出目标值不加分；
    如实际采购金额大于采购计划金额则本项不得分。
    政府采购预算是指采购机关根据事业发展计划和行政任务编制的、并经过规定程序批准的年度政府采购计划。</t>
  </si>
  <si>
    <t>73020.95/76449.43*100%=95.45%</t>
  </si>
  <si>
    <t>本指标根据部门决算报表附表《政府采购情况表相关》数据计算。</t>
  </si>
  <si>
    <t>信息公开管理</t>
  </si>
  <si>
    <t>预决算信息公开合规性</t>
  </si>
  <si>
    <t>主要考核部门（单位）在被评价年度是否按照政府信息公开有关规定公开相关预决算信息，用以反映部门（单位）预决算管理的公开透明情况。</t>
  </si>
  <si>
    <t>1.部门预算公开得分：
 （1）按规定内容、在规定时限和范围内公开的，得1分。
 （2）进行了公开，但未达到时限、内容或范围要求的，得0.5分。
 （3）没有进行公开的，得0分。
 （4）涉密部门经批准不需要公开相关信息的，计0.5分。
2.部门决算公开得分：
 （1）按规定内容、在规定时限和范围内公开的，得1分。
 （2）进行了公开，但未达到时限、内容或范围要求的，得0.5分。
 （3）没有进行公开的，得0分。
 （4）涉密部门经批准不需要公开相关信息的，计0.5分。
本指标得分=部门预算公开得分+部门决算公开得分</t>
  </si>
  <si>
    <t>按规定内容、时限和范围内对部门预决算 信息进行公开</t>
  </si>
  <si>
    <t>绩效信息公开情况</t>
  </si>
  <si>
    <t>反映部门（单位）绩效信息公开执行到位情况。</t>
  </si>
  <si>
    <t>指绩效目标、绩效自评资料按规定在单位门户网站公开情况。
1.绩效目标在规定时间公开的，得满分，否则不得分；
2.绩效自评资料在规定时间公开的，得满分，否则不得分。
3.目标公开情况和自评资料公开情况得分各占50%，计算出本指标的综合得分。</t>
  </si>
  <si>
    <t>按规定时间在单位门户网站绩效目标、绩效自评资料</t>
  </si>
  <si>
    <t>资产管理</t>
  </si>
  <si>
    <t>资产管理制度健全性</t>
  </si>
  <si>
    <t>部门（单位）为加强资产管理，规范资产管理行为而制定的管理制度是否健全完整、用以反映和考核部门（单位）资产管理制度对完成主要职责或促进社会发展的保障情况。</t>
  </si>
  <si>
    <t>1.已制定或具有资产管理制度，且相关资产管理制度合法、合规、完整，得0.5分；
2.相关资产管理制度得到有效执行，得0.5分。</t>
  </si>
  <si>
    <t>资金产管理制度合法、合规、完整并得到有效执行</t>
  </si>
  <si>
    <t>资产账务核对情况</t>
  </si>
  <si>
    <t>反映部门（单位）资产账与财务账的核对情况。</t>
  </si>
  <si>
    <t>资产账与财务账（或部门决算资产负债简表）相符的，得1分；不相符的不得分。</t>
  </si>
  <si>
    <t>资产账与账务账相符</t>
  </si>
  <si>
    <t>固定资产利用率</t>
  </si>
  <si>
    <t>部门（单位）实际在用固定资产总额与所有固定资产总额的比率，用以反映和考核部门（单位）固定资产使用效率程度。</t>
  </si>
  <si>
    <t>1.比率≥90%的，得2分；
2.90%＞比率≥75%的，得1.5分；
3.75%＞比率≥60%的，得1分；
4.比率＜60%的，得0分。
固定资产利用率=（实际在用固定资产总额/所有固定资产总额）×100%。</t>
  </si>
  <si>
    <t>371212.62/381748.06*100%=97.24%</t>
  </si>
  <si>
    <t>成本管理</t>
  </si>
  <si>
    <t>公用经费控制率</t>
  </si>
  <si>
    <t>部门（单位）本年度实际支出的公用经费总额与预算安排的公用经费总额的比率，用以反映和考核部门（单位）对机构运转成本的实际控制程度。</t>
  </si>
  <si>
    <t xml:space="preserve">   公用经费控制率=（实际支出公用经费总额/预算安排公用经费总额）×100%。控制率≤100%，得满分；差异率&gt;100%时，不得分。  </t>
  </si>
  <si>
    <t>39915.5/44229.43*100%=90.25%</t>
  </si>
  <si>
    <t>本指标根据部门决算报表附表《机构运行信息表》《量化评价表》数据计算。</t>
  </si>
  <si>
    <t>“三公经费”控制率</t>
  </si>
  <si>
    <t>部门本年度“三公经费”实际支出数与预算安排数的比率，用以反映和考核部门对“三公经费”的实际控制程度。</t>
  </si>
  <si>
    <t xml:space="preserve">“三公经费”控制率=（“三公经费”实际支出数/“三公经费”预算安排数）×100%。控制率≤100%，得满分；差异率&gt;100%时，不得分。 </t>
  </si>
  <si>
    <t>207.07/232.05*100%=89.24%</t>
  </si>
  <si>
    <t>绩效管理</t>
  </si>
  <si>
    <t>绩效管理制度建设</t>
  </si>
  <si>
    <t>反映部门对机关和下属单位、专项资金等绩效目标管理、绩效运行监控、绩效评价管理和评价结果应用等预算绩效管理制度的建设和执行情况。</t>
  </si>
  <si>
    <t>1.部门出台对本级使用资金管理制度明确绩效要求的，得满分，否则不得分。绩效要求应包含绩效目标管理、绩效运行监控、绩效评价管理和评价结果应用等方面。
2.部门主管专项资金印发管理办法，并体现绩效管理要求的，得满分，否则不得分。
3.部门出台制度明确机关各处室、机关与下属单位的绩效职责分工要求的，得满分，否则不得分。
4.制度形式可以为专门规定，也可以是综合制度。内容有缺漏的，酌情扣分。以上三项得分分别占30%、30%和40%，计算出本指标的综合得分。</t>
  </si>
  <si>
    <t>制定了专项资金管理办法，并体现绩效管理要求，明确各科室、下属单位的绩效职责分工要求等。</t>
  </si>
  <si>
    <t>绩效目标合理性</t>
  </si>
  <si>
    <t>部门（单位）所设立的整体绩效目标是否依据充分，是否符合客观实际，用以反映和评价部门（单位）设立的绩效目标与部门履职和年度工作任务的相符性。</t>
  </si>
  <si>
    <t>1.整体绩效目标能体现部门（单位）“三定”方案规定的部门职能的，得0.5分；
2.整体绩效目标能体现部门（单位）中长期规划和年度工作计划的，得0.5分；
3.整体绩效目标能分解成具体工作任务的，得0.5分；
4.整体绩效目标与本年度部门预算资金相匹配的，得0.5分；
对上述标准，没有完全符合的，可酌情扣分。</t>
  </si>
  <si>
    <t>设立的整体绩效目标依据充分，符合客观实际，能体现中长期规划和年度工作计划，与预算资金相匹配。</t>
  </si>
  <si>
    <t>绩效指标明确性</t>
  </si>
  <si>
    <t>部门（单位）依据整体绩效目标所设定的绩效指标是否清晰、细化、可量化，用以反映和考核部门（单位）整体绩效目标的明细化情况。</t>
  </si>
  <si>
    <t xml:space="preserve">    1.绩效指标中包含能够明确体现部门（单位）履职效果的社会经济效益指标的，得0.5分；
    2.绩效指标具有清晰、可衡量的指标值的，得0.5分；
    3.绩效指标包含可量化的指标的，得0.5分；完全没有可量化的指标的，不得分；
    4.绩效目标的目标值测算能提供相关依据或符合客观实际情况的，得0.5分；
    对上述标准，没有完全符合的，可酌情扣分。</t>
  </si>
  <si>
    <t>整体绩效目标设定的绩效指标清晰、细化、可量化</t>
  </si>
  <si>
    <t>绩效目标完成率</t>
  </si>
  <si>
    <t>部门（单位）整体绩效目标中各项目标的完成情况，反映部门整体支出绩效目标的实现程度。</t>
  </si>
  <si>
    <t xml:space="preserve">    绩效目标完成率=部门整体支出绩效目标申报表中已实现目标数/申报目标数×100%
    本指标得分=绩效目标完成率×该指标分值。</t>
  </si>
  <si>
    <t>绩效监控和绩效评价开展情况</t>
  </si>
  <si>
    <t>反映部门整体支出绩效监控和绩效自评开展情况。</t>
  </si>
  <si>
    <t xml:space="preserve">1.绩效监控开展情况
（1）部门（单位）按要求开展部门整体支出绩效监控的，得1分，否则不得分。
（2）部门（单位）及时报送相关部门整体支出绩效监控材料（自评表、自评报告、相关佐证材料），得1分，否则不得分。
2.绩效自评开展情况
（1）部门（单位）按要求开展部门整体支出绩效自评，得1分，否则不得分。
（2）部门（单位）及时报送相关部门整体支出绩效自评材料（自评表、自评报告、相关佐证材料），得1分，否则不得分。
本指标得分=部门绩效监控得分+部门绩效自评得分
</t>
  </si>
  <si>
    <t>开展了整体支出绩效自评及进行监控。对预算执行和绩效目标实现情况进行动态监控，掌握绩效目标进展、资金支出进度等绩效信息，促进绩效目标的顺利实现。</t>
  </si>
  <si>
    <t>绩效结果应用</t>
  </si>
  <si>
    <t>反映部门对监控结果处理、绩效重点评价意见等的整改应用情况。</t>
  </si>
  <si>
    <t>1.及时反馈处理监控预警提醒信息的，得0.5分，未及时处理的不得分；
2.及时将重点评价整改情况反馈财政部门的，得0.5分，未及时反馈的不得分；
3.对预算执行较慢、自评结果较差的项目，深入分析及说明原因，提出整改措施和解决办法的得0.5分，否则不得分。
4.建立绩效评价结果与本单位预算编制管理相挂钩工作机制，得0.5分，否则不得分。
对上述标准，没有完全符合的，可酌情扣分。</t>
  </si>
  <si>
    <t>绩效运行过程中对目标与预期绩效目标发生偏离时，及时采取措施予以纠正。建立绩效评价结果与预算编制管理相挂钩工作机制。</t>
  </si>
  <si>
    <t>年度指标值</t>
  </si>
  <si>
    <t>实际完成指标值</t>
  </si>
  <si>
    <t>履职效能</t>
  </si>
  <si>
    <t>医疗保障和能力建设</t>
  </si>
  <si>
    <t>疾病应急救助补助完成率</t>
  </si>
  <si>
    <t>（实际救助的人次/审核通过符合救助的人数）×100%≥95%</t>
  </si>
  <si>
    <t>免疫规划预防接种建证率</t>
  </si>
  <si>
    <t>适龄儿童国家免疫规划预防接种建证率</t>
  </si>
  <si>
    <t>保健任务完成率</t>
  </si>
  <si>
    <t>计划完成两项工作内容/实际完成两项工作内容=100%</t>
  </si>
  <si>
    <t>已完成两项工作内容</t>
  </si>
  <si>
    <t xml:space="preserve">区内医生在国内外期刊发表学术性论文数量 </t>
  </si>
  <si>
    <t>区内医生在国内外期刊发表学术性论文≥50篇</t>
  </si>
  <si>
    <t>区内医生在国内外期刊发表学术性论文136篇</t>
  </si>
  <si>
    <t>现场服务满意率</t>
  </si>
  <si>
    <t>年度第三方满意度调查中对院前现场服务评分6分及以上受访者人数/受访者总人数×100%≥90%</t>
  </si>
  <si>
    <t>妇幼健康服务</t>
  </si>
  <si>
    <t>免费常染色体非整倍体疾病目标人群的覆盖率</t>
  </si>
  <si>
    <t>参加免费常染色体非整倍体疾病筛查的实际人数/计划的目标人群数×100%=80%以上</t>
  </si>
  <si>
    <t>80%以上</t>
  </si>
  <si>
    <t>户籍婴儿死亡率</t>
  </si>
  <si>
    <t>年度辖区户籍婴儿死亡数/同期辖区户籍活产数×1000‰,低于3‰</t>
  </si>
  <si>
    <t>1.34‰</t>
  </si>
  <si>
    <t>产儿科医护人员进修考核合格率</t>
  </si>
  <si>
    <t>考核合格人员/参加培训人员，达到90%以上</t>
  </si>
  <si>
    <t>户籍孕产妇死亡率</t>
  </si>
  <si>
    <t>年度辖区市广州户籍孕产妇死亡数/同期辖区广州市户籍活产数×100000/10万，在12/10万以下</t>
  </si>
  <si>
    <t>0/10万</t>
  </si>
  <si>
    <t>新生儿遗传代谢性疾病（甲低、苯丙酮尿症、G6PD）筛查率</t>
  </si>
  <si>
    <t>筛查人数/应筛人数≥98%</t>
  </si>
  <si>
    <t>免费孕前优生健康检查目标人群的覆盖率</t>
  </si>
  <si>
    <t>参加免费孕前优生健康检查的实际人数/计划的目标人群数×100%,达到80%以上</t>
  </si>
  <si>
    <t>中医药发展与建设</t>
  </si>
  <si>
    <t>基层中医药适宜技术培训推广</t>
  </si>
  <si>
    <t>中医药适宜技术培训班2期</t>
  </si>
  <si>
    <t>中医药适宜技术培训班3期</t>
  </si>
  <si>
    <t>广州市基层名中医传承工作室</t>
  </si>
  <si>
    <t>广州市基层名中医传承工作室建设项目2个</t>
  </si>
  <si>
    <t>基本公共卫生服务</t>
  </si>
  <si>
    <t>早孕建册率</t>
  </si>
  <si>
    <t>早孕建册率=辖区内孕13周之前建册并进行第一次产前检查的产妇人数/辖区该时间内活产数×100%≥85%</t>
  </si>
  <si>
    <t>国家免疫规划预防接种建证率=年度辖区内已建立预防接种证人数/年度辖区内应建立预防接种证人数×100%=100%</t>
  </si>
  <si>
    <t>居民对基层医疗卫生机构服务的满意度</t>
  </si>
  <si>
    <t>居民对基层医疗卫生机构服务的满意度=调查人员满意度测评实际得分总分/调查人员满意度应得总分×100%≥80%</t>
  </si>
  <si>
    <t>电子健康档案建档率</t>
  </si>
  <si>
    <t>电子健康档案建档率=建立电子健康档案人数/辖区内常住居民数×100%≥80%</t>
  </si>
  <si>
    <t>0-6岁儿童健康管理率</t>
  </si>
  <si>
    <t>0-6岁儿童健康管理率=年度辖区内接受1次及以上随访的0?6岁儿童数/年度辖区内0?6岁儿童数×100%≥85%</t>
  </si>
  <si>
    <t>健康档案使用率</t>
  </si>
  <si>
    <t>健康档案使用率=档案中有动态记录的档案份数/档案总份数×100%≥60%</t>
  </si>
  <si>
    <t>居民对基本公共卫生服务的知晓率</t>
  </si>
  <si>
    <t>居民对基本公共卫生服务的知晓率=调查人员知晓率测评实际得分总分/调查人员知晓率应得总分×100%≥80%</t>
  </si>
  <si>
    <t>高血压患者规范管理率</t>
  </si>
  <si>
    <t>高血压患者规范管理率=按照规范要求进行高血压患者健康管理的人数/年内已管理的高血压患者人数≥60%</t>
  </si>
  <si>
    <t>公共卫生服务</t>
  </si>
  <si>
    <t>在册患者面访率</t>
  </si>
  <si>
    <t>面访患者数/在册患者数×100%≥80%</t>
  </si>
  <si>
    <t>检出严重精神障碍患者管理率</t>
  </si>
  <si>
    <t>在管严重精神障碍患者数/所有登记在册的确诊严重精神障碍患者数×100%≥80%</t>
  </si>
  <si>
    <t>严重精神障碍患者监护补助协议签约率</t>
  </si>
  <si>
    <t>签订严重精神障碍患者监护补助协议人数/在册严重精神障碍患者数×100%&gt;50%</t>
  </si>
  <si>
    <t>急性传染病监测任务完成率</t>
  </si>
  <si>
    <t>开展监测任务量（标本量、数据报送量）/应完成的监测任务量×100%≥90%</t>
  </si>
  <si>
    <t>监测发现的传染病突发公共卫生事件疫情调查率</t>
  </si>
  <si>
    <t>疫情调查数/突发公共卫生事件疫情数×100%=100%</t>
  </si>
  <si>
    <t>监督抽检监测工作任务完成率</t>
  </si>
  <si>
    <t>各自然年1月1日至12月31日止，完成卫生监督监测任务，达到100%</t>
  </si>
  <si>
    <t>HIV/AIDS随访检测比例</t>
  </si>
  <si>
    <t>实际随访且接受CD4检测的人数/存活的H1V/A1DS人数×100%≥90%</t>
  </si>
  <si>
    <t>乙肝病毒感染孕产妇所生新生儿免疫球蛋白使用率</t>
  </si>
  <si>
    <t>乙肝暴露儿童中接受乙肝免疫球蛋白注射的人数/同期乙肝暴露儿童总数×100%,达到95%以上</t>
  </si>
  <si>
    <t>大肠癌项目初筛任务完成率</t>
  </si>
  <si>
    <t>大肠癌项目实际初筛人数/大肠癌项目初筛任务数≥80%</t>
  </si>
  <si>
    <t>宫颈癌检查率</t>
  </si>
  <si>
    <t>年度参加宫颈癌检查妇女数/年度检查计划≥85%</t>
  </si>
  <si>
    <t>健康素养水平</t>
  </si>
  <si>
    <t>被调查者答对总题数/被调查者答题总题数×100%≥26%</t>
  </si>
  <si>
    <t>爱国卫生运动</t>
  </si>
  <si>
    <t>蚊虫密度</t>
  </si>
  <si>
    <t>依据中华人民共和国病媒生物密度控制水平评定标准(GB/T27771-2011)。路径指数=阳性容器数和阳性小型积水处数/监测行走距离(千米)，路径指数小于或等于0.8</t>
  </si>
  <si>
    <t>通过区疾病预防控制中心和聘请PCO公司对各镇（街）病媒生物密度进行日常监测</t>
  </si>
  <si>
    <t>省、市卫生村普及率</t>
  </si>
  <si>
    <t>已命名省和市卫生村/可创建总数≥90%</t>
  </si>
  <si>
    <t>2019年已100%完成创建</t>
  </si>
  <si>
    <t>国家、省卫生镇普及率</t>
  </si>
  <si>
    <t>已命名国家和省卫生镇/可创建总数≥80%</t>
  </si>
  <si>
    <t>鼠类密度</t>
  </si>
  <si>
    <t>依据中华人民共和国病媒生物密度控制水平评定标准（GB/T27770-2011）。路径指数=鼠迹数/检查距离（千米），路径指数小于或等于5</t>
  </si>
  <si>
    <t>登革热疫点蚊媒处置及时率</t>
  </si>
  <si>
    <t>接报疫点后24小时内处置疫点数/实际处置疫点数×100%≥99%</t>
  </si>
  <si>
    <t>2021年在隔离酒店发现1例输入性登革热病例，第一时间到现场进行处置</t>
  </si>
  <si>
    <t>蚊媒密度高度风险点控制及时率</t>
  </si>
  <si>
    <t>实际蚊媒密度高度风险点应急响应数/疾控部门监测蚊媒密度高度风险点数×100%≥99%</t>
  </si>
  <si>
    <t>各镇（街）均能在接报24小时内启动响应处置工作</t>
  </si>
  <si>
    <t>家庭发展与老龄健康</t>
  </si>
  <si>
    <t>巩固托育服务机构示范点</t>
  </si>
  <si>
    <t>通过市对我区托育示范点的终期考核评估，100%通过。</t>
  </si>
  <si>
    <t>奖扶金发放人数</t>
  </si>
  <si>
    <t>2021年奖扶金发放人数达到5.3万</t>
  </si>
  <si>
    <t>5.4万</t>
  </si>
  <si>
    <t>奖扶金及时审核率</t>
  </si>
  <si>
    <t>奖扶对象及时审核人数/当年新增奖扶
对象≥99%</t>
  </si>
  <si>
    <t>奖扶金发放到位率</t>
  </si>
  <si>
    <t>奖扶金发放至奖扶对象个人账户数/应
发放奖扶金对象个人账户数*100%≥99%</t>
  </si>
  <si>
    <t>奖励扶助对象投诉率</t>
  </si>
  <si>
    <t>奖励扶助对象投诉人数/实际奖励扶助
人数*100%≤1%</t>
  </si>
  <si>
    <t>≤1%</t>
  </si>
  <si>
    <t>职业卫生监督工作经费</t>
  </si>
  <si>
    <t>完成卫生监督监测任务，达到100%</t>
  </si>
  <si>
    <t>职业卫生危害事件得到有效处置，职业病人和投诉案件得到有效处理</t>
  </si>
  <si>
    <t>有效处理每一宗职业危害事故、职业病及职业卫生投诉事件。</t>
  </si>
  <si>
    <t>有效</t>
  </si>
  <si>
    <t>16个镇街职业卫生执法人员培训全覆盖。</t>
  </si>
  <si>
    <t>对镇街职业卫生监管人员培训，16个镇街覆盖率100%</t>
  </si>
  <si>
    <t>对重点企业负责人或者职业卫生管理人员进行培训</t>
  </si>
  <si>
    <t>重点企业负责人或职业卫生管理人员的培训覆盖率达到95%以上</t>
  </si>
  <si>
    <t>加减分项</t>
  </si>
  <si>
    <t>工作表现加减分</t>
  </si>
  <si>
    <t>工作受表彰或批评</t>
  </si>
  <si>
    <t>反映部门预算管理工作受表彰或批评的相关情况。</t>
  </si>
  <si>
    <t>1.加分项：部门完成预算编制及执行等工作较好，受到财政部门表扬的；部门决算完成工作较好，受到财政部门表扬的,每项加2.5分，加分最多不超过5分。
2.减分项：审计部门或财政部门在对各部门进行监督检查、绩效评价时,如发现在预算编制或预算执行上存在违规行为、绩效评价结果为差的；部门未在规定时限内完成绩效自评的、绩效审计发现问题造成入审计整改问题的,每发现一起扣2.5分，扣分合计不超过5分。</t>
  </si>
  <si>
    <t>总分</t>
  </si>
  <si>
    <t>注：履职效能中的二、三级指标对应批复的部门整体绩效目标申报表中年度主要工作任务的绩效目标、关键指标及指标值。</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</si>
</sst>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49">
    <font>
      <sz val="11"/>
      <color theme="1"/>
      <name val="宋体"/>
      <charset val="134"/>
      <scheme val="minor"/>
    </font>
    <font>
      <sz val="10"/>
      <name val="宋体"/>
      <charset val="134"/>
    </font>
    <font>
      <b/>
      <sz val="12"/>
      <name val="微软雅黑"/>
      <charset val="134"/>
    </font>
    <font>
      <sz val="12"/>
      <name val="宋体"/>
      <charset val="134"/>
    </font>
    <font>
      <sz val="36"/>
      <name val="方正小标宋简体"/>
      <charset val="134"/>
    </font>
    <font>
      <sz val="18"/>
      <name val="方正小标宋简体"/>
      <charset val="134"/>
    </font>
    <font>
      <b/>
      <sz val="10"/>
      <name val="宋体"/>
      <charset val="134"/>
      <scheme val="minor"/>
    </font>
    <font>
      <sz val="10"/>
      <color theme="1"/>
      <name val="宋体"/>
      <charset val="134"/>
      <scheme val="minor"/>
    </font>
    <font>
      <sz val="10"/>
      <name val="宋体"/>
      <charset val="134"/>
      <scheme val="minor"/>
    </font>
    <font>
      <b/>
      <sz val="10"/>
      <name val="微软雅黑"/>
      <charset val="134"/>
    </font>
    <font>
      <b/>
      <sz val="10"/>
      <name val="宋体"/>
      <charset val="134"/>
    </font>
    <font>
      <sz val="6"/>
      <name val="宋体"/>
      <charset val="134"/>
    </font>
    <font>
      <b/>
      <sz val="18"/>
      <color theme="3"/>
      <name val="宋体"/>
      <charset val="134"/>
      <scheme val="minor"/>
    </font>
    <font>
      <sz val="11"/>
      <color rgb="FFFF0000"/>
      <name val="宋体"/>
      <charset val="134"/>
      <scheme val="minor"/>
    </font>
    <font>
      <b/>
      <sz val="11"/>
      <color theme="3"/>
      <name val="宋体"/>
      <charset val="134"/>
      <scheme val="minor"/>
    </font>
    <font>
      <u/>
      <sz val="11"/>
      <color rgb="FF800080"/>
      <name val="宋体"/>
      <charset val="134"/>
      <scheme val="minor"/>
    </font>
    <font>
      <sz val="11"/>
      <color theme="0"/>
      <name val="宋体"/>
      <charset val="134"/>
      <scheme val="minor"/>
    </font>
    <font>
      <sz val="11"/>
      <color rgb="FF9C6500"/>
      <name val="宋体"/>
      <charset val="134"/>
      <scheme val="minor"/>
    </font>
    <font>
      <sz val="11"/>
      <color rgb="FF9C0006"/>
      <name val="宋体"/>
      <charset val="134"/>
      <scheme val="minor"/>
    </font>
    <font>
      <sz val="11"/>
      <color indexed="8"/>
      <name val="宋体"/>
      <charset val="134"/>
    </font>
    <font>
      <sz val="11"/>
      <color indexed="9"/>
      <name val="宋体"/>
      <charset val="134"/>
    </font>
    <font>
      <b/>
      <sz val="12"/>
      <color indexed="63"/>
      <name val="宋体"/>
      <charset val="134"/>
    </font>
    <font>
      <sz val="11"/>
      <color rgb="FF3F3F76"/>
      <name val="宋体"/>
      <charset val="134"/>
      <scheme val="minor"/>
    </font>
    <font>
      <b/>
      <sz val="11"/>
      <color indexed="52"/>
      <name val="宋体"/>
      <charset val="134"/>
    </font>
    <font>
      <u/>
      <sz val="11"/>
      <color rgb="FF0000FF"/>
      <name val="宋体"/>
      <charset val="134"/>
      <scheme val="minor"/>
    </font>
    <font>
      <b/>
      <sz val="13"/>
      <color theme="3"/>
      <name val="宋体"/>
      <charset val="134"/>
      <scheme val="minor"/>
    </font>
    <font>
      <sz val="11"/>
      <color indexed="60"/>
      <name val="宋体"/>
      <charset val="134"/>
    </font>
    <font>
      <sz val="11"/>
      <color indexed="8"/>
      <name val="Tahoma"/>
      <charset val="134"/>
    </font>
    <font>
      <b/>
      <sz val="15"/>
      <color theme="3"/>
      <name val="宋体"/>
      <charset val="134"/>
      <scheme val="minor"/>
    </font>
    <font>
      <i/>
      <sz val="11"/>
      <color rgb="FF7F7F7F"/>
      <name val="宋体"/>
      <charset val="134"/>
      <scheme val="minor"/>
    </font>
    <font>
      <sz val="11"/>
      <color rgb="FF006100"/>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b/>
      <sz val="11"/>
      <color indexed="63"/>
      <name val="宋体"/>
      <charset val="134"/>
    </font>
    <font>
      <sz val="11"/>
      <color rgb="FFFA7D00"/>
      <name val="宋体"/>
      <charset val="134"/>
      <scheme val="minor"/>
    </font>
    <font>
      <b/>
      <sz val="11"/>
      <color theme="1"/>
      <name val="宋体"/>
      <charset val="134"/>
      <scheme val="minor"/>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2"/>
      <name val="宋体"/>
      <charset val="134"/>
    </font>
  </fonts>
  <fills count="55">
    <fill>
      <patternFill patternType="none"/>
    </fill>
    <fill>
      <patternFill patternType="gray125"/>
    </fill>
    <fill>
      <patternFill patternType="solid">
        <fgColor theme="7"/>
        <bgColor indexed="64"/>
      </patternFill>
    </fill>
    <fill>
      <patternFill patternType="solid">
        <fgColor theme="5" tint="0.599993896298105"/>
        <bgColor indexed="64"/>
      </patternFill>
    </fill>
    <fill>
      <patternFill patternType="solid">
        <fgColor rgb="FFFFEB9C"/>
        <bgColor indexed="64"/>
      </patternFill>
    </fill>
    <fill>
      <patternFill patternType="solid">
        <fgColor theme="6" tint="0.599993896298105"/>
        <bgColor indexed="64"/>
      </patternFill>
    </fill>
    <fill>
      <patternFill patternType="solid">
        <fgColor theme="8" tint="0.799951170384838"/>
        <bgColor indexed="64"/>
      </patternFill>
    </fill>
    <fill>
      <patternFill patternType="solid">
        <fgColor rgb="FFFFC7CE"/>
        <bgColor indexed="64"/>
      </patternFill>
    </fill>
    <fill>
      <patternFill patternType="solid">
        <fgColor theme="6" tint="0.799951170384838"/>
        <bgColor indexed="64"/>
      </patternFill>
    </fill>
    <fill>
      <patternFill patternType="solid">
        <fgColor indexed="42"/>
        <bgColor indexed="64"/>
      </patternFill>
    </fill>
    <fill>
      <patternFill patternType="solid">
        <fgColor indexed="36"/>
        <bgColor indexed="64"/>
      </patternFill>
    </fill>
    <fill>
      <patternFill patternType="solid">
        <fgColor indexed="31"/>
        <bgColor indexed="64"/>
      </patternFill>
    </fill>
    <fill>
      <patternFill patternType="solid">
        <fgColor indexed="46"/>
        <bgColor indexed="64"/>
      </patternFill>
    </fill>
    <fill>
      <patternFill patternType="solid">
        <fgColor theme="9" tint="0.599993896298105"/>
        <bgColor indexed="64"/>
      </patternFill>
    </fill>
    <fill>
      <patternFill patternType="solid">
        <fgColor theme="9"/>
        <bgColor indexed="64"/>
      </patternFill>
    </fill>
    <fill>
      <patternFill patternType="solid">
        <fgColor indexed="22"/>
        <bgColor indexed="64"/>
      </patternFill>
    </fill>
    <fill>
      <patternFill patternType="solid">
        <fgColor rgb="FFFFCC99"/>
        <bgColor indexed="64"/>
      </patternFill>
    </fill>
    <fill>
      <patternFill patternType="solid">
        <fgColor theme="4" tint="0.399945066682943"/>
        <bgColor indexed="64"/>
      </patternFill>
    </fill>
    <fill>
      <patternFill patternType="solid">
        <fgColor theme="6" tint="0.399945066682943"/>
        <bgColor indexed="64"/>
      </patternFill>
    </fill>
    <fill>
      <patternFill patternType="solid">
        <fgColor rgb="FFFFFFCC"/>
        <bgColor indexed="64"/>
      </patternFill>
    </fill>
    <fill>
      <patternFill patternType="solid">
        <fgColor indexed="43"/>
        <bgColor indexed="64"/>
      </patternFill>
    </fill>
    <fill>
      <patternFill patternType="solid">
        <fgColor theme="8" tint="0.399945066682943"/>
        <bgColor indexed="64"/>
      </patternFill>
    </fill>
    <fill>
      <patternFill patternType="solid">
        <fgColor theme="4"/>
        <bgColor indexed="64"/>
      </patternFill>
    </fill>
    <fill>
      <patternFill patternType="solid">
        <fgColor theme="5" tint="0.399945066682943"/>
        <bgColor indexed="64"/>
      </patternFill>
    </fill>
    <fill>
      <patternFill patternType="solid">
        <fgColor theme="4" tint="0.799951170384838"/>
        <bgColor indexed="64"/>
      </patternFill>
    </fill>
    <fill>
      <patternFill patternType="solid">
        <fgColor rgb="FFC6EFCE"/>
        <bgColor indexed="64"/>
      </patternFill>
    </fill>
    <fill>
      <patternFill patternType="solid">
        <fgColor theme="7" tint="0.399945066682943"/>
        <bgColor indexed="64"/>
      </patternFill>
    </fill>
    <fill>
      <patternFill patternType="solid">
        <fgColor rgb="FFF2F2F2"/>
        <bgColor indexed="64"/>
      </patternFill>
    </fill>
    <fill>
      <patternFill patternType="solid">
        <fgColor rgb="FFA5A5A5"/>
        <bgColor indexed="64"/>
      </patternFill>
    </fill>
    <fill>
      <patternFill patternType="solid">
        <fgColor indexed="29"/>
        <bgColor indexed="64"/>
      </patternFill>
    </fill>
    <fill>
      <patternFill patternType="solid">
        <fgColor theme="9" tint="0.399945066682943"/>
        <bgColor indexed="64"/>
      </patternFill>
    </fill>
    <fill>
      <patternFill patternType="solid">
        <fgColor theme="9" tint="0.799951170384838"/>
        <bgColor indexed="64"/>
      </patternFill>
    </fill>
    <fill>
      <patternFill patternType="solid">
        <fgColor theme="8"/>
        <bgColor indexed="64"/>
      </patternFill>
    </fill>
    <fill>
      <patternFill patternType="solid">
        <fgColor theme="7" tint="0.799951170384838"/>
        <bgColor indexed="64"/>
      </patternFill>
    </fill>
    <fill>
      <patternFill patternType="solid">
        <fgColor theme="5"/>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51170384838"/>
        <bgColor indexed="64"/>
      </patternFill>
    </fill>
    <fill>
      <patternFill patternType="solid">
        <fgColor indexed="45"/>
        <bgColor indexed="64"/>
      </patternFill>
    </fill>
    <fill>
      <patternFill patternType="solid">
        <fgColor indexed="4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indexed="51"/>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26"/>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2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10">
    <xf numFmtId="0" fontId="0" fillId="0" borderId="0"/>
    <xf numFmtId="42" fontId="0" fillId="0" borderId="0" applyFont="0" applyFill="0" applyBorder="0" applyAlignment="0" applyProtection="0">
      <alignment vertical="center"/>
    </xf>
    <xf numFmtId="0" fontId="0" fillId="8" borderId="0" applyNumberFormat="0" applyBorder="0" applyAlignment="0" applyProtection="0">
      <alignment vertical="center"/>
    </xf>
    <xf numFmtId="0" fontId="21" fillId="15" borderId="8" applyNumberFormat="0" applyAlignment="0" applyProtection="0"/>
    <xf numFmtId="0" fontId="19" fillId="11" borderId="0" applyNumberFormat="0" applyBorder="0" applyAlignment="0" applyProtection="0">
      <alignment vertical="center"/>
    </xf>
    <xf numFmtId="0" fontId="22" fillId="1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23" fillId="15" borderId="10" applyNumberFormat="0" applyAlignment="0" applyProtection="0">
      <alignment vertical="center"/>
    </xf>
    <xf numFmtId="0" fontId="18" fillId="7" borderId="0" applyNumberFormat="0" applyBorder="0" applyAlignment="0" applyProtection="0">
      <alignment vertical="center"/>
    </xf>
    <xf numFmtId="43" fontId="0" fillId="0" borderId="0" applyFont="0" applyFill="0" applyBorder="0" applyAlignment="0" applyProtection="0">
      <alignment vertical="center"/>
    </xf>
    <xf numFmtId="0" fontId="16" fillId="18"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9" borderId="12" applyNumberFormat="0" applyFont="0" applyAlignment="0" applyProtection="0">
      <alignment vertical="center"/>
    </xf>
    <xf numFmtId="0" fontId="27" fillId="0" borderId="0"/>
    <xf numFmtId="0" fontId="16" fillId="23" borderId="0" applyNumberFormat="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11" applyNumberFormat="0" applyFill="0" applyAlignment="0" applyProtection="0">
      <alignment vertical="center"/>
    </xf>
    <xf numFmtId="0" fontId="25" fillId="0" borderId="11" applyNumberFormat="0" applyFill="0" applyAlignment="0" applyProtection="0">
      <alignment vertical="center"/>
    </xf>
    <xf numFmtId="0" fontId="16" fillId="17" borderId="0" applyNumberFormat="0" applyBorder="0" applyAlignment="0" applyProtection="0">
      <alignment vertical="center"/>
    </xf>
    <xf numFmtId="0" fontId="14" fillId="0" borderId="13" applyNumberFormat="0" applyFill="0" applyAlignment="0" applyProtection="0">
      <alignment vertical="center"/>
    </xf>
    <xf numFmtId="0" fontId="16" fillId="26" borderId="0" applyNumberFormat="0" applyBorder="0" applyAlignment="0" applyProtection="0">
      <alignment vertical="center"/>
    </xf>
    <xf numFmtId="0" fontId="31" fillId="27" borderId="14" applyNumberFormat="0" applyAlignment="0" applyProtection="0">
      <alignment vertical="center"/>
    </xf>
    <xf numFmtId="0" fontId="32" fillId="27" borderId="9" applyNumberFormat="0" applyAlignment="0" applyProtection="0">
      <alignment vertical="center"/>
    </xf>
    <xf numFmtId="0" fontId="33" fillId="28" borderId="15" applyNumberFormat="0" applyAlignment="0" applyProtection="0">
      <alignment vertical="center"/>
    </xf>
    <xf numFmtId="0" fontId="19" fillId="12" borderId="0" applyNumberFormat="0" applyBorder="0" applyAlignment="0" applyProtection="0">
      <alignment vertical="center"/>
    </xf>
    <xf numFmtId="0" fontId="0" fillId="31" borderId="0" applyNumberFormat="0" applyBorder="0" applyAlignment="0" applyProtection="0">
      <alignment vertical="center"/>
    </xf>
    <xf numFmtId="0" fontId="16" fillId="34" borderId="0" applyNumberFormat="0" applyBorder="0" applyAlignment="0" applyProtection="0">
      <alignment vertical="center"/>
    </xf>
    <xf numFmtId="0" fontId="35" fillId="0" borderId="16" applyNumberFormat="0" applyFill="0" applyAlignment="0" applyProtection="0">
      <alignment vertical="center"/>
    </xf>
    <xf numFmtId="0" fontId="19" fillId="39" borderId="0" applyNumberFormat="0" applyBorder="0" applyAlignment="0" applyProtection="0">
      <alignment vertical="center"/>
    </xf>
    <xf numFmtId="0" fontId="36" fillId="0" borderId="17" applyNumberFormat="0" applyFill="0" applyAlignment="0" applyProtection="0">
      <alignment vertical="center"/>
    </xf>
    <xf numFmtId="0" fontId="30" fillId="25" borderId="0" applyNumberFormat="0" applyBorder="0" applyAlignment="0" applyProtection="0">
      <alignment vertical="center"/>
    </xf>
    <xf numFmtId="0" fontId="19" fillId="29" borderId="0" applyNumberFormat="0" applyBorder="0" applyAlignment="0" applyProtection="0">
      <alignment vertical="center"/>
    </xf>
    <xf numFmtId="0" fontId="17" fillId="4" borderId="0" applyNumberFormat="0" applyBorder="0" applyAlignment="0" applyProtection="0">
      <alignment vertical="center"/>
    </xf>
    <xf numFmtId="0" fontId="0" fillId="6" borderId="0" applyNumberFormat="0" applyBorder="0" applyAlignment="0" applyProtection="0">
      <alignment vertical="center"/>
    </xf>
    <xf numFmtId="0" fontId="3" fillId="0" borderId="0"/>
    <xf numFmtId="0" fontId="16" fillId="22" borderId="0" applyNumberFormat="0" applyBorder="0" applyAlignment="0" applyProtection="0">
      <alignment vertical="center"/>
    </xf>
    <xf numFmtId="0" fontId="19" fillId="39" borderId="0" applyNumberFormat="0" applyBorder="0" applyAlignment="0" applyProtection="0">
      <alignment vertical="center"/>
    </xf>
    <xf numFmtId="0" fontId="0" fillId="24" borderId="0" applyNumberFormat="0" applyBorder="0" applyAlignment="0" applyProtection="0">
      <alignment vertical="center"/>
    </xf>
    <xf numFmtId="0" fontId="0" fillId="41" borderId="0" applyNumberFormat="0" applyBorder="0" applyAlignment="0" applyProtection="0">
      <alignment vertical="center"/>
    </xf>
    <xf numFmtId="0" fontId="0" fillId="37" borderId="0" applyNumberFormat="0" applyBorder="0" applyAlignment="0" applyProtection="0">
      <alignment vertical="center"/>
    </xf>
    <xf numFmtId="0" fontId="34" fillId="15" borderId="8" applyNumberFormat="0" applyAlignment="0" applyProtection="0">
      <alignment vertical="center"/>
    </xf>
    <xf numFmtId="0" fontId="20" fillId="10" borderId="0" applyNumberFormat="0" applyBorder="0" applyAlignment="0" applyProtection="0">
      <alignment vertical="center"/>
    </xf>
    <xf numFmtId="0" fontId="0" fillId="3" borderId="0" applyNumberFormat="0" applyBorder="0" applyAlignment="0" applyProtection="0">
      <alignment vertical="center"/>
    </xf>
    <xf numFmtId="0" fontId="16" fillId="36" borderId="0" applyNumberFormat="0" applyBorder="0" applyAlignment="0" applyProtection="0">
      <alignment vertical="center"/>
    </xf>
    <xf numFmtId="0" fontId="16" fillId="2" borderId="0" applyNumberFormat="0" applyBorder="0" applyAlignment="0" applyProtection="0">
      <alignment vertical="center"/>
    </xf>
    <xf numFmtId="0" fontId="0" fillId="33" borderId="0" applyNumberFormat="0" applyBorder="0" applyAlignment="0" applyProtection="0">
      <alignment vertical="center"/>
    </xf>
    <xf numFmtId="0" fontId="0" fillId="35" borderId="0" applyNumberFormat="0" applyBorder="0" applyAlignment="0" applyProtection="0">
      <alignment vertical="center"/>
    </xf>
    <xf numFmtId="0" fontId="16" fillId="32" borderId="0" applyNumberFormat="0" applyBorder="0" applyAlignment="0" applyProtection="0">
      <alignment vertical="center"/>
    </xf>
    <xf numFmtId="0" fontId="0" fillId="40" borderId="0" applyNumberFormat="0" applyBorder="0" applyAlignment="0" applyProtection="0">
      <alignment vertical="center"/>
    </xf>
    <xf numFmtId="0" fontId="16" fillId="21" borderId="0" applyNumberFormat="0" applyBorder="0" applyAlignment="0" applyProtection="0">
      <alignment vertical="center"/>
    </xf>
    <xf numFmtId="0" fontId="16" fillId="14" borderId="0" applyNumberFormat="0" applyBorder="0" applyAlignment="0" applyProtection="0">
      <alignment vertical="center"/>
    </xf>
    <xf numFmtId="0" fontId="0" fillId="13" borderId="0" applyNumberFormat="0" applyBorder="0" applyAlignment="0" applyProtection="0">
      <alignment vertical="center"/>
    </xf>
    <xf numFmtId="0" fontId="26" fillId="20" borderId="0" applyNumberFormat="0" applyBorder="0" applyAlignment="0" applyProtection="0">
      <alignment vertical="center"/>
    </xf>
    <xf numFmtId="0" fontId="19" fillId="42" borderId="0" applyNumberFormat="0" applyBorder="0" applyAlignment="0" applyProtection="0">
      <alignment vertical="center"/>
    </xf>
    <xf numFmtId="0" fontId="16" fillId="30" borderId="0" applyNumberFormat="0" applyBorder="0" applyAlignment="0" applyProtection="0">
      <alignment vertical="center"/>
    </xf>
    <xf numFmtId="0" fontId="19" fillId="38" borderId="0" applyNumberFormat="0" applyBorder="0" applyAlignment="0" applyProtection="0">
      <alignment vertical="center"/>
    </xf>
    <xf numFmtId="0" fontId="19" fillId="9" borderId="0" applyNumberFormat="0" applyBorder="0" applyAlignment="0" applyProtection="0">
      <alignment vertical="center"/>
    </xf>
    <xf numFmtId="0" fontId="19" fillId="12" borderId="0" applyNumberFormat="0" applyBorder="0" applyAlignment="0" applyProtection="0">
      <alignment vertical="center"/>
    </xf>
    <xf numFmtId="0" fontId="0" fillId="0" borderId="0">
      <alignment vertical="center"/>
    </xf>
    <xf numFmtId="0" fontId="19" fillId="43" borderId="0" applyNumberFormat="0" applyBorder="0" applyAlignment="0" applyProtection="0">
      <alignment vertical="center"/>
    </xf>
    <xf numFmtId="0" fontId="19" fillId="44" borderId="0" applyNumberFormat="0" applyBorder="0" applyAlignment="0" applyProtection="0">
      <alignment vertical="center"/>
    </xf>
    <xf numFmtId="0" fontId="19" fillId="45" borderId="0" applyNumberFormat="0" applyBorder="0" applyAlignment="0" applyProtection="0">
      <alignment vertical="center"/>
    </xf>
    <xf numFmtId="0" fontId="20" fillId="46" borderId="0" applyNumberFormat="0" applyBorder="0" applyAlignment="0" applyProtection="0">
      <alignment vertical="center"/>
    </xf>
    <xf numFmtId="0" fontId="20" fillId="29" borderId="0" applyNumberFormat="0" applyBorder="0" applyAlignment="0" applyProtection="0">
      <alignment vertical="center"/>
    </xf>
    <xf numFmtId="0" fontId="3" fillId="0" borderId="0">
      <alignment vertical="center"/>
    </xf>
    <xf numFmtId="0" fontId="20" fillId="45" borderId="0" applyNumberFormat="0" applyBorder="0" applyAlignment="0" applyProtection="0">
      <alignment vertical="center"/>
    </xf>
    <xf numFmtId="0" fontId="20" fillId="47" borderId="0" applyNumberFormat="0" applyBorder="0" applyAlignment="0" applyProtection="0">
      <alignment vertical="center"/>
    </xf>
    <xf numFmtId="0" fontId="20" fillId="48" borderId="0" applyNumberFormat="0" applyBorder="0" applyAlignment="0" applyProtection="0">
      <alignment vertical="center"/>
    </xf>
    <xf numFmtId="0" fontId="37" fillId="0" borderId="18" applyNumberFormat="0" applyFill="0" applyAlignment="0" applyProtection="0">
      <alignment vertical="center"/>
    </xf>
    <xf numFmtId="0" fontId="38" fillId="0" borderId="19" applyNumberFormat="0" applyFill="0" applyAlignment="0" applyProtection="0">
      <alignment vertical="center"/>
    </xf>
    <xf numFmtId="0" fontId="39" fillId="0" borderId="20" applyNumberFormat="0" applyFill="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38" borderId="0" applyNumberFormat="0" applyBorder="0" applyAlignment="0" applyProtection="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0" fillId="0" borderId="0">
      <alignment vertical="center"/>
    </xf>
    <xf numFmtId="0" fontId="19" fillId="0" borderId="0">
      <alignment vertical="center"/>
    </xf>
    <xf numFmtId="0" fontId="3" fillId="0" borderId="0"/>
    <xf numFmtId="0" fontId="19" fillId="0" borderId="0">
      <alignment vertical="center"/>
    </xf>
    <xf numFmtId="0" fontId="3" fillId="0" borderId="0"/>
    <xf numFmtId="0" fontId="3" fillId="0" borderId="0"/>
    <xf numFmtId="0" fontId="3" fillId="0" borderId="0"/>
    <xf numFmtId="0" fontId="3" fillId="0" borderId="0"/>
    <xf numFmtId="0" fontId="3" fillId="0" borderId="0"/>
    <xf numFmtId="0" fontId="3" fillId="49" borderId="21" applyNumberFormat="0" applyFont="0" applyAlignment="0" applyProtection="0">
      <alignment vertical="center"/>
    </xf>
    <xf numFmtId="0" fontId="3" fillId="0" borderId="0"/>
    <xf numFmtId="0" fontId="42" fillId="9" borderId="0" applyNumberFormat="0" applyBorder="0" applyAlignment="0" applyProtection="0">
      <alignment vertical="center"/>
    </xf>
    <xf numFmtId="0" fontId="43" fillId="0" borderId="22" applyNumberFormat="0" applyFill="0" applyAlignment="0" applyProtection="0">
      <alignment vertical="center"/>
    </xf>
    <xf numFmtId="0" fontId="44" fillId="50" borderId="23" applyNumberForma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24" applyNumberFormat="0" applyFill="0" applyAlignment="0" applyProtection="0">
      <alignment vertical="center"/>
    </xf>
    <xf numFmtId="0" fontId="20" fillId="51" borderId="0" applyNumberFormat="0" applyBorder="0" applyAlignment="0" applyProtection="0">
      <alignment vertical="center"/>
    </xf>
    <xf numFmtId="0" fontId="20" fillId="52" borderId="0" applyNumberFormat="0" applyBorder="0" applyAlignment="0" applyProtection="0">
      <alignment vertical="center"/>
    </xf>
    <xf numFmtId="0" fontId="20" fillId="53" borderId="0" applyNumberFormat="0" applyBorder="0" applyAlignment="0" applyProtection="0">
      <alignment vertical="center"/>
    </xf>
    <xf numFmtId="0" fontId="20" fillId="10" borderId="0" applyNumberFormat="0" applyBorder="0" applyAlignment="0" applyProtection="0">
      <alignment vertical="center"/>
    </xf>
    <xf numFmtId="0" fontId="20" fillId="47" borderId="0" applyNumberFormat="0" applyBorder="0" applyAlignment="0" applyProtection="0">
      <alignment vertical="center"/>
    </xf>
    <xf numFmtId="0" fontId="20" fillId="54" borderId="0" applyNumberFormat="0" applyBorder="0" applyAlignment="0" applyProtection="0">
      <alignment vertical="center"/>
    </xf>
    <xf numFmtId="0" fontId="48" fillId="44" borderId="10" applyNumberFormat="0" applyAlignment="0" applyProtection="0">
      <alignment vertical="center"/>
    </xf>
  </cellStyleXfs>
  <cellXfs count="50">
    <xf numFmtId="0" fontId="0" fillId="0" borderId="0" xfId="0"/>
    <xf numFmtId="0" fontId="1" fillId="0" borderId="0" xfId="0" applyFont="1" applyFill="1" applyAlignment="1">
      <alignment vertical="center"/>
    </xf>
    <xf numFmtId="0" fontId="2" fillId="0" borderId="0" xfId="0" applyFont="1" applyFill="1" applyAlignment="1">
      <alignment vertical="center" wrapText="1"/>
    </xf>
    <xf numFmtId="0" fontId="3" fillId="0" borderId="0" xfId="0" applyFont="1" applyFill="1" applyAlignment="1">
      <alignment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7" fillId="0" borderId="3" xfId="0" applyFont="1" applyFill="1" applyBorder="1"/>
    <xf numFmtId="0" fontId="1" fillId="0" borderId="3" xfId="0" applyFont="1" applyFill="1" applyBorder="1" applyAlignment="1">
      <alignment horizontal="center" vertical="center"/>
    </xf>
    <xf numFmtId="0" fontId="7" fillId="0" borderId="3" xfId="0" applyFont="1" applyFill="1" applyBorder="1" applyAlignment="1">
      <alignment horizontal="center"/>
    </xf>
    <xf numFmtId="43" fontId="8" fillId="0" borderId="3" xfId="11" applyFont="1" applyFill="1" applyBorder="1" applyAlignment="1"/>
    <xf numFmtId="43" fontId="8" fillId="0" borderId="3" xfId="11" applyFont="1" applyFill="1" applyBorder="1" applyAlignment="1">
      <alignment horizontal="center"/>
    </xf>
    <xf numFmtId="43" fontId="8" fillId="0" borderId="3" xfId="11" applyNumberFormat="1" applyFont="1" applyFill="1" applyBorder="1" applyAlignment="1"/>
    <xf numFmtId="10" fontId="8" fillId="0" borderId="3" xfId="14" applyNumberFormat="1" applyFont="1" applyFill="1" applyBorder="1" applyAlignment="1"/>
    <xf numFmtId="10" fontId="8" fillId="0" borderId="3" xfId="14" applyNumberFormat="1" applyFont="1" applyFill="1" applyBorder="1" applyAlignment="1">
      <alignment horizontal="right"/>
    </xf>
    <xf numFmtId="0" fontId="9" fillId="0" borderId="3" xfId="0" applyFont="1" applyFill="1" applyBorder="1" applyAlignment="1">
      <alignment horizontal="center" vertical="center" wrapText="1"/>
    </xf>
    <xf numFmtId="9" fontId="9" fillId="0" borderId="3" xfId="14"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3" xfId="0" applyFont="1" applyFill="1" applyBorder="1" applyAlignment="1">
      <alignment vertical="center" wrapText="1"/>
    </xf>
    <xf numFmtId="0" fontId="1" fillId="0" borderId="6" xfId="0" applyFont="1" applyFill="1" applyBorder="1" applyAlignment="1">
      <alignment horizontal="center" vertical="center" wrapText="1"/>
    </xf>
    <xf numFmtId="0" fontId="1" fillId="0" borderId="3" xfId="0" applyFont="1" applyFill="1" applyBorder="1" applyAlignment="1">
      <alignment horizontal="justify" vertical="center" wrapText="1"/>
    </xf>
    <xf numFmtId="0" fontId="10"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9" fontId="1" fillId="0" borderId="3" xfId="0" applyNumberFormat="1" applyFont="1" applyFill="1" applyBorder="1" applyAlignment="1">
      <alignment horizontal="center" vertical="center" wrapText="1"/>
    </xf>
    <xf numFmtId="9" fontId="1" fillId="0" borderId="3" xfId="14" applyFont="1" applyFill="1" applyBorder="1" applyAlignment="1">
      <alignment horizontal="center" vertical="center" wrapText="1"/>
    </xf>
    <xf numFmtId="10" fontId="1" fillId="0" borderId="3" xfId="0" applyNumberFormat="1"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43" fontId="1" fillId="0" borderId="3" xfId="11" applyFont="1" applyFill="1" applyBorder="1" applyAlignment="1">
      <alignment horizontal="left" vertical="center" wrapText="1"/>
    </xf>
    <xf numFmtId="0" fontId="1" fillId="0" borderId="6" xfId="0" applyFont="1" applyFill="1" applyBorder="1" applyAlignment="1">
      <alignment horizontal="left" vertical="center" wrapText="1"/>
    </xf>
    <xf numFmtId="0" fontId="11" fillId="0" borderId="0" xfId="0" applyFont="1" applyFill="1" applyAlignment="1">
      <alignment vertical="center"/>
    </xf>
    <xf numFmtId="0" fontId="1" fillId="0" borderId="3" xfId="0" applyFont="1" applyFill="1" applyBorder="1" applyAlignment="1">
      <alignment vertical="center" wrapText="1"/>
    </xf>
    <xf numFmtId="10" fontId="1" fillId="0" borderId="3" xfId="14" applyNumberFormat="1" applyFont="1" applyFill="1" applyBorder="1" applyAlignment="1">
      <alignment horizontal="center" vertical="center" wrapText="1"/>
    </xf>
    <xf numFmtId="0" fontId="1" fillId="0" borderId="3" xfId="14" applyNumberFormat="1"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0" xfId="0" applyFont="1" applyFill="1" applyAlignment="1">
      <alignment horizontal="left" vertical="center" wrapText="1"/>
    </xf>
    <xf numFmtId="0" fontId="10" fillId="0" borderId="3" xfId="0" applyFont="1" applyFill="1" applyBorder="1" applyAlignment="1">
      <alignment vertical="center" wrapText="1"/>
    </xf>
    <xf numFmtId="0" fontId="10" fillId="0" borderId="3" xfId="0" applyFont="1" applyFill="1" applyBorder="1" applyAlignment="1">
      <alignment horizontal="left" vertical="center" wrapText="1"/>
    </xf>
  </cellXfs>
  <cellStyles count="110">
    <cellStyle name="常规" xfId="0" builtinId="0"/>
    <cellStyle name="货币[0]" xfId="1" builtinId="7"/>
    <cellStyle name="20% - 强调文字颜色 3" xfId="2" builtinId="38"/>
    <cellStyle name="输出 3" xfId="3"/>
    <cellStyle name="20% - 强调文字颜色 1 2" xfId="4"/>
    <cellStyle name="输入" xfId="5" builtinId="20"/>
    <cellStyle name="货币" xfId="6" builtinId="4"/>
    <cellStyle name="千位分隔[0]" xfId="7" builtinId="6"/>
    <cellStyle name="40% - 强调文字颜色 3" xfId="8" builtinId="39"/>
    <cellStyle name="计算 2" xfId="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40% - 强调文字颜色 4 2" xfId="31"/>
    <cellStyle name="20% - 强调文字颜色 6" xfId="32" builtinId="50"/>
    <cellStyle name="强调文字颜色 2" xfId="33" builtinId="33"/>
    <cellStyle name="链接单元格" xfId="34" builtinId="24"/>
    <cellStyle name="40% - 强调文字颜色 1 2" xfId="35"/>
    <cellStyle name="汇总" xfId="36" builtinId="25"/>
    <cellStyle name="好" xfId="37" builtinId="26"/>
    <cellStyle name="40% - 强调文字颜色 2 2" xfId="38"/>
    <cellStyle name="适中" xfId="39" builtinId="28"/>
    <cellStyle name="20% - 强调文字颜色 5" xfId="40" builtinId="46"/>
    <cellStyle name="常规 8 2" xfId="41"/>
    <cellStyle name="强调文字颜色 1" xfId="42" builtinId="29"/>
    <cellStyle name="40% - 强调文字颜色 5 2" xfId="43"/>
    <cellStyle name="20% - 强调文字颜色 1" xfId="44" builtinId="30"/>
    <cellStyle name="40% - 强调文字颜色 1" xfId="45" builtinId="31"/>
    <cellStyle name="20% - 强调文字颜色 2" xfId="46" builtinId="34"/>
    <cellStyle name="输出 2" xfId="47"/>
    <cellStyle name="60% - 强调文字颜色 4 2" xfId="48"/>
    <cellStyle name="40% - 强调文字颜色 2" xfId="49" builtinId="35"/>
    <cellStyle name="强调文字颜色 3" xfId="50" builtinId="37"/>
    <cellStyle name="强调文字颜色 4" xfId="51" builtinId="41"/>
    <cellStyle name="20% - 强调文字颜色 4" xfId="52" builtinId="42"/>
    <cellStyle name="40% - 强调文字颜色 4" xfId="53" builtinId="43"/>
    <cellStyle name="强调文字颜色 5" xfId="54" builtinId="45"/>
    <cellStyle name="40% - 强调文字颜色 5" xfId="55" builtinId="47"/>
    <cellStyle name="60% - 强调文字颜色 5" xfId="56" builtinId="48"/>
    <cellStyle name="强调文字颜色 6" xfId="57" builtinId="49"/>
    <cellStyle name="40% - 强调文字颜色 6" xfId="58" builtinId="51"/>
    <cellStyle name="适中 2" xfId="59"/>
    <cellStyle name="40% - 强调文字颜色 6 2" xfId="60"/>
    <cellStyle name="60% - 强调文字颜色 6" xfId="61" builtinId="52"/>
    <cellStyle name="20% - 强调文字颜色 2 2" xfId="62"/>
    <cellStyle name="20% - 强调文字颜色 3 2" xfId="63"/>
    <cellStyle name="20% - 强调文字颜色 4 2" xfId="64"/>
    <cellStyle name="常规 3" xfId="65"/>
    <cellStyle name="20% - 强调文字颜色 5 2" xfId="66"/>
    <cellStyle name="20% - 强调文字颜色 6 2" xfId="67"/>
    <cellStyle name="40% - 强调文字颜色 3 2" xfId="68"/>
    <cellStyle name="60% - 强调文字颜色 1 2" xfId="69"/>
    <cellStyle name="60% - 强调文字颜色 2 2" xfId="70"/>
    <cellStyle name="常规 5" xfId="71"/>
    <cellStyle name="60% - 强调文字颜色 3 2" xfId="72"/>
    <cellStyle name="60% - 强调文字颜色 5 2" xfId="73"/>
    <cellStyle name="60% - 强调文字颜色 6 2" xfId="74"/>
    <cellStyle name="标题 1 2" xfId="75"/>
    <cellStyle name="标题 2 2" xfId="76"/>
    <cellStyle name="标题 3 2" xfId="77"/>
    <cellStyle name="标题 4 2" xfId="78"/>
    <cellStyle name="标题 5" xfId="79"/>
    <cellStyle name="差 2" xfId="80"/>
    <cellStyle name="常规 11" xfId="81"/>
    <cellStyle name="常规 11 2" xfId="82"/>
    <cellStyle name="常规 11 3" xfId="83"/>
    <cellStyle name="常规 16" xfId="84"/>
    <cellStyle name="常规 16 2" xfId="85"/>
    <cellStyle name="常规 2" xfId="86"/>
    <cellStyle name="常规 2 2" xfId="87"/>
    <cellStyle name="常规 2 4" xfId="88"/>
    <cellStyle name="常规 3 2" xfId="89"/>
    <cellStyle name="常规 4" xfId="90"/>
    <cellStyle name="常规 4 2" xfId="91"/>
    <cellStyle name="常规 4 3" xfId="92"/>
    <cellStyle name="常规 4 4" xfId="93"/>
    <cellStyle name="常规 6 2" xfId="94"/>
    <cellStyle name="注释 2" xfId="95"/>
    <cellStyle name="常规 9 2" xfId="96"/>
    <cellStyle name="好 2" xfId="97"/>
    <cellStyle name="汇总 2" xfId="98"/>
    <cellStyle name="检查单元格 2" xfId="99"/>
    <cellStyle name="解释性文本 2" xfId="100"/>
    <cellStyle name="警告文本 2" xfId="101"/>
    <cellStyle name="链接单元格 2" xfId="102"/>
    <cellStyle name="强调文字颜色 1 2" xfId="103"/>
    <cellStyle name="强调文字颜色 2 2" xfId="104"/>
    <cellStyle name="强调文字颜色 3 2" xfId="105"/>
    <cellStyle name="强调文字颜色 4 2" xfId="106"/>
    <cellStyle name="强调文字颜色 5 2" xfId="107"/>
    <cellStyle name="强调文字颜色 6 2" xfId="108"/>
    <cellStyle name="输入 2" xfId="109"/>
  </cellStyles>
  <tableStyles count="0" defaultTableStyle="TableStyleMedium2" defaultPivotStyle="PivotStyleMedium9"/>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5"/>
  <sheetViews>
    <sheetView tabSelected="1" zoomScale="85" zoomScaleNormal="85" topLeftCell="A15" workbookViewId="0">
      <selection activeCell="I82" sqref="I36:I82"/>
    </sheetView>
  </sheetViews>
  <sheetFormatPr defaultColWidth="8.75" defaultRowHeight="12"/>
  <cols>
    <col min="1" max="1" width="9.5" style="4" customWidth="1"/>
    <col min="2" max="2" width="9.99166666666667" style="4" customWidth="1"/>
    <col min="3" max="3" width="12.5" style="4" customWidth="1"/>
    <col min="4" max="4" width="5.68333333333333" style="4" customWidth="1"/>
    <col min="5" max="5" width="13.625" style="4" customWidth="1"/>
    <col min="6" max="6" width="7.91666666666667" style="4" customWidth="1"/>
    <col min="7" max="7" width="28.1833333333333" style="4" customWidth="1"/>
    <col min="8" max="8" width="37.125" style="4" customWidth="1"/>
    <col min="9" max="9" width="17.0833333333333" style="5" customWidth="1"/>
    <col min="10" max="10" width="16.6666666666667" style="5" customWidth="1"/>
    <col min="11" max="11" width="15.6916666666667" style="4" customWidth="1"/>
    <col min="12" max="13" width="9.25" style="1"/>
    <col min="14" max="14" width="11.125" style="1"/>
    <col min="15" max="16384" width="8.75" style="1"/>
  </cols>
  <sheetData>
    <row r="1" s="1" customFormat="1" ht="46.5" spans="1:11">
      <c r="A1" s="6" t="s">
        <v>0</v>
      </c>
      <c r="B1" s="6"/>
      <c r="C1" s="6"/>
      <c r="D1" s="6"/>
      <c r="E1" s="6"/>
      <c r="F1" s="6"/>
      <c r="G1" s="6"/>
      <c r="H1" s="6"/>
      <c r="I1" s="6"/>
      <c r="J1" s="6"/>
      <c r="K1" s="6"/>
    </row>
    <row r="2" s="1" customFormat="1" ht="42" customHeight="1" spans="1:11">
      <c r="A2" s="6"/>
      <c r="B2" s="6"/>
      <c r="C2" s="6"/>
      <c r="D2" s="6"/>
      <c r="E2" s="6"/>
      <c r="F2" s="6"/>
      <c r="G2" s="7" t="s">
        <v>1</v>
      </c>
      <c r="H2" s="7"/>
      <c r="I2" s="6"/>
      <c r="J2" s="6"/>
      <c r="K2" s="6"/>
    </row>
    <row r="3" ht="24" customHeight="1" spans="1:11">
      <c r="A3" s="8" t="s">
        <v>2</v>
      </c>
      <c r="B3" s="9"/>
      <c r="C3" s="9"/>
      <c r="D3" s="9"/>
      <c r="E3" s="9"/>
      <c r="F3" s="9"/>
      <c r="G3" s="9"/>
      <c r="H3" s="9"/>
      <c r="I3" s="9"/>
      <c r="J3" s="9"/>
      <c r="K3" s="34"/>
    </row>
    <row r="4" ht="30" customHeight="1" spans="1:11">
      <c r="A4" s="10" t="s">
        <v>3</v>
      </c>
      <c r="B4" s="10" t="s">
        <v>4</v>
      </c>
      <c r="C4" s="10"/>
      <c r="D4" s="10"/>
      <c r="E4" s="10" t="s">
        <v>5</v>
      </c>
      <c r="F4" s="11"/>
      <c r="G4" s="11"/>
      <c r="H4" s="11"/>
      <c r="I4" s="11"/>
      <c r="J4" s="11"/>
      <c r="K4" s="11" t="s">
        <v>6</v>
      </c>
    </row>
    <row r="5" ht="31" customHeight="1" spans="1:11">
      <c r="A5" s="10" t="s">
        <v>7</v>
      </c>
      <c r="B5" s="11" t="s">
        <v>8</v>
      </c>
      <c r="C5" s="11"/>
      <c r="D5" s="11"/>
      <c r="E5" s="11"/>
      <c r="F5" s="11"/>
      <c r="G5" s="10" t="s">
        <v>9</v>
      </c>
      <c r="H5" s="11" t="s">
        <v>10</v>
      </c>
      <c r="I5" s="11"/>
      <c r="J5" s="35" t="s">
        <v>11</v>
      </c>
      <c r="K5" s="36"/>
    </row>
    <row r="6" ht="75" customHeight="1" spans="1:11">
      <c r="A6" s="10"/>
      <c r="B6" s="11"/>
      <c r="C6" s="11"/>
      <c r="D6" s="11"/>
      <c r="E6" s="11"/>
      <c r="F6" s="11"/>
      <c r="G6" s="10"/>
      <c r="H6" s="11"/>
      <c r="I6" s="11"/>
      <c r="J6" s="11"/>
      <c r="K6" s="11"/>
    </row>
    <row r="7" ht="137" customHeight="1" spans="1:11">
      <c r="A7" s="10"/>
      <c r="B7" s="11"/>
      <c r="C7" s="11"/>
      <c r="D7" s="11"/>
      <c r="E7" s="11"/>
      <c r="F7" s="11"/>
      <c r="G7" s="10"/>
      <c r="H7" s="11"/>
      <c r="I7" s="11"/>
      <c r="J7" s="11"/>
      <c r="K7" s="11"/>
    </row>
    <row r="8" ht="18" customHeight="1" spans="1:11">
      <c r="A8" s="10" t="s">
        <v>12</v>
      </c>
      <c r="B8" s="10"/>
      <c r="C8" s="10" t="s">
        <v>13</v>
      </c>
      <c r="D8" s="10"/>
      <c r="E8" s="10"/>
      <c r="F8" s="10"/>
      <c r="G8" s="10" t="s">
        <v>14</v>
      </c>
      <c r="H8" s="10"/>
      <c r="I8" s="10" t="s">
        <v>15</v>
      </c>
      <c r="J8" s="10"/>
      <c r="K8" s="37"/>
    </row>
    <row r="9" ht="18" customHeight="1" spans="1:11">
      <c r="A9" s="10"/>
      <c r="B9" s="12"/>
      <c r="C9" s="13" t="s">
        <v>16</v>
      </c>
      <c r="D9" s="13"/>
      <c r="E9" s="13" t="s">
        <v>17</v>
      </c>
      <c r="F9" s="13"/>
      <c r="G9" s="10" t="s">
        <v>18</v>
      </c>
      <c r="H9" s="14" t="s">
        <v>19</v>
      </c>
      <c r="I9" s="14" t="s">
        <v>20</v>
      </c>
      <c r="J9" s="10" t="s">
        <v>21</v>
      </c>
      <c r="K9" s="38"/>
    </row>
    <row r="10" ht="18" customHeight="1" spans="1:11">
      <c r="A10" s="10"/>
      <c r="B10" s="14" t="s">
        <v>22</v>
      </c>
      <c r="C10" s="15">
        <v>193819.34</v>
      </c>
      <c r="D10" s="15"/>
      <c r="E10" s="16">
        <v>409053.47</v>
      </c>
      <c r="F10" s="15"/>
      <c r="G10" s="16">
        <v>238543.91</v>
      </c>
      <c r="H10" s="16">
        <v>364328.9</v>
      </c>
      <c r="I10" s="15">
        <v>573919.07</v>
      </c>
      <c r="J10" s="39">
        <v>28953.74</v>
      </c>
      <c r="K10" s="38"/>
    </row>
    <row r="11" ht="18" customHeight="1" spans="1:11">
      <c r="A11" s="10"/>
      <c r="B11" s="14" t="s">
        <v>23</v>
      </c>
      <c r="C11" s="17">
        <v>180974.01</v>
      </c>
      <c r="D11" s="15"/>
      <c r="E11" s="16">
        <v>406475.65</v>
      </c>
      <c r="F11" s="16"/>
      <c r="G11" s="16">
        <v>227903.37</v>
      </c>
      <c r="H11" s="15">
        <v>359546.29</v>
      </c>
      <c r="I11" s="15">
        <v>562014.19</v>
      </c>
      <c r="J11" s="39">
        <v>25435.47</v>
      </c>
      <c r="K11" s="38"/>
    </row>
    <row r="12" ht="18" customHeight="1" spans="1:11">
      <c r="A12" s="10"/>
      <c r="B12" s="14" t="s">
        <v>24</v>
      </c>
      <c r="C12" s="18">
        <f t="shared" ref="C12:J12" si="0">C11/C10</f>
        <v>0.933725241247855</v>
      </c>
      <c r="D12" s="18"/>
      <c r="E12" s="18">
        <f t="shared" si="0"/>
        <v>0.99369808548501</v>
      </c>
      <c r="F12" s="18"/>
      <c r="G12" s="19">
        <f t="shared" si="0"/>
        <v>0.955393788925485</v>
      </c>
      <c r="H12" s="19">
        <f t="shared" si="0"/>
        <v>0.986872822880644</v>
      </c>
      <c r="I12" s="19">
        <f t="shared" si="0"/>
        <v>0.979256866303467</v>
      </c>
      <c r="J12" s="19">
        <f t="shared" si="0"/>
        <v>0.878486509860211</v>
      </c>
      <c r="K12" s="40"/>
    </row>
    <row r="13" s="2" customFormat="1" ht="56" customHeight="1" spans="1:11">
      <c r="A13" s="20" t="s">
        <v>25</v>
      </c>
      <c r="B13" s="20" t="s">
        <v>26</v>
      </c>
      <c r="C13" s="20" t="s">
        <v>27</v>
      </c>
      <c r="D13" s="20" t="s">
        <v>26</v>
      </c>
      <c r="E13" s="20" t="s">
        <v>28</v>
      </c>
      <c r="F13" s="20" t="s">
        <v>26</v>
      </c>
      <c r="G13" s="21" t="s">
        <v>29</v>
      </c>
      <c r="H13" s="20" t="s">
        <v>30</v>
      </c>
      <c r="I13" s="20" t="s">
        <v>31</v>
      </c>
      <c r="J13" s="20" t="s">
        <v>32</v>
      </c>
      <c r="K13" s="20" t="s">
        <v>33</v>
      </c>
    </row>
    <row r="14" s="3" customFormat="1" ht="72" spans="1:12">
      <c r="A14" s="22" t="s">
        <v>34</v>
      </c>
      <c r="B14" s="22">
        <v>45</v>
      </c>
      <c r="C14" s="10" t="s">
        <v>35</v>
      </c>
      <c r="D14" s="22">
        <v>16</v>
      </c>
      <c r="E14" s="10" t="s">
        <v>36</v>
      </c>
      <c r="F14" s="10">
        <v>2</v>
      </c>
      <c r="G14" s="11" t="s">
        <v>37</v>
      </c>
      <c r="H14" s="11" t="s">
        <v>38</v>
      </c>
      <c r="I14" s="10">
        <v>1.95</v>
      </c>
      <c r="J14" s="11" t="s">
        <v>39</v>
      </c>
      <c r="K14" s="11"/>
      <c r="L14" s="41"/>
    </row>
    <row r="15" s="3" customFormat="1" ht="96" spans="1:12">
      <c r="A15" s="23"/>
      <c r="B15" s="23"/>
      <c r="C15" s="10"/>
      <c r="D15" s="23"/>
      <c r="E15" s="10" t="s">
        <v>40</v>
      </c>
      <c r="F15" s="10">
        <v>3</v>
      </c>
      <c r="G15" s="11" t="s">
        <v>41</v>
      </c>
      <c r="H15" s="11" t="s">
        <v>42</v>
      </c>
      <c r="I15" s="10">
        <v>3</v>
      </c>
      <c r="J15" s="11" t="s">
        <v>43</v>
      </c>
      <c r="K15" s="11"/>
      <c r="L15" s="41"/>
    </row>
    <row r="16" s="3" customFormat="1" ht="60" spans="1:11">
      <c r="A16" s="23"/>
      <c r="B16" s="23"/>
      <c r="C16" s="10"/>
      <c r="D16" s="23"/>
      <c r="E16" s="10" t="s">
        <v>44</v>
      </c>
      <c r="F16" s="10">
        <v>2</v>
      </c>
      <c r="G16" s="11" t="s">
        <v>45</v>
      </c>
      <c r="H16" s="11" t="s">
        <v>46</v>
      </c>
      <c r="I16" s="10">
        <v>2</v>
      </c>
      <c r="J16" s="11"/>
      <c r="K16" s="11"/>
    </row>
    <row r="17" s="3" customFormat="1" ht="131" customHeight="1" spans="1:11">
      <c r="A17" s="23"/>
      <c r="B17" s="23"/>
      <c r="C17" s="10"/>
      <c r="D17" s="23"/>
      <c r="E17" s="10" t="s">
        <v>47</v>
      </c>
      <c r="F17" s="10">
        <v>2</v>
      </c>
      <c r="G17" s="11" t="s">
        <v>48</v>
      </c>
      <c r="H17" s="11" t="s">
        <v>49</v>
      </c>
      <c r="I17" s="10">
        <v>1</v>
      </c>
      <c r="J17" s="11" t="s">
        <v>50</v>
      </c>
      <c r="K17" s="11" t="s">
        <v>51</v>
      </c>
    </row>
    <row r="18" s="3" customFormat="1" ht="60" customHeight="1" spans="1:11">
      <c r="A18" s="23"/>
      <c r="B18" s="23"/>
      <c r="C18" s="10"/>
      <c r="D18" s="23"/>
      <c r="E18" s="10" t="s">
        <v>52</v>
      </c>
      <c r="F18" s="10">
        <v>2</v>
      </c>
      <c r="G18" s="11" t="s">
        <v>53</v>
      </c>
      <c r="H18" s="11" t="s">
        <v>54</v>
      </c>
      <c r="I18" s="10">
        <v>1.87</v>
      </c>
      <c r="J18" s="11" t="s">
        <v>55</v>
      </c>
      <c r="K18" s="11"/>
    </row>
    <row r="19" s="3" customFormat="1" ht="96" spans="1:11">
      <c r="A19" s="23"/>
      <c r="B19" s="23"/>
      <c r="C19" s="10"/>
      <c r="D19" s="23"/>
      <c r="E19" s="10" t="s">
        <v>56</v>
      </c>
      <c r="F19" s="10">
        <v>2</v>
      </c>
      <c r="G19" s="24" t="s">
        <v>57</v>
      </c>
      <c r="H19" s="24" t="s">
        <v>58</v>
      </c>
      <c r="I19" s="10">
        <v>2</v>
      </c>
      <c r="J19" s="11" t="s">
        <v>59</v>
      </c>
      <c r="K19" s="11" t="s">
        <v>51</v>
      </c>
    </row>
    <row r="20" s="3" customFormat="1" ht="60" spans="1:11">
      <c r="A20" s="23"/>
      <c r="B20" s="23"/>
      <c r="C20" s="10"/>
      <c r="D20" s="25"/>
      <c r="E20" s="10" t="s">
        <v>60</v>
      </c>
      <c r="F20" s="10">
        <v>3</v>
      </c>
      <c r="G20" s="24" t="s">
        <v>61</v>
      </c>
      <c r="H20" s="24" t="s">
        <v>62</v>
      </c>
      <c r="I20" s="10">
        <v>3</v>
      </c>
      <c r="J20" s="11" t="s">
        <v>63</v>
      </c>
      <c r="K20" s="11"/>
    </row>
    <row r="21" s="3" customFormat="1" ht="85" customHeight="1" spans="1:11">
      <c r="A21" s="23"/>
      <c r="B21" s="23"/>
      <c r="C21" s="10" t="s">
        <v>64</v>
      </c>
      <c r="D21" s="10">
        <v>2</v>
      </c>
      <c r="E21" s="10" t="s">
        <v>65</v>
      </c>
      <c r="F21" s="10">
        <v>2</v>
      </c>
      <c r="G21" s="11" t="s">
        <v>66</v>
      </c>
      <c r="H21" s="11" t="s">
        <v>67</v>
      </c>
      <c r="I21" s="10">
        <v>2</v>
      </c>
      <c r="J21" s="24" t="s">
        <v>68</v>
      </c>
      <c r="K21" s="24" t="s">
        <v>69</v>
      </c>
    </row>
    <row r="22" s="3" customFormat="1" ht="204" spans="1:11">
      <c r="A22" s="23"/>
      <c r="B22" s="23"/>
      <c r="C22" s="22" t="s">
        <v>70</v>
      </c>
      <c r="D22" s="22">
        <v>4</v>
      </c>
      <c r="E22" s="10" t="s">
        <v>71</v>
      </c>
      <c r="F22" s="10">
        <v>2</v>
      </c>
      <c r="G22" s="24" t="s">
        <v>72</v>
      </c>
      <c r="H22" s="24" t="s">
        <v>73</v>
      </c>
      <c r="I22" s="10">
        <v>2</v>
      </c>
      <c r="J22" s="11" t="s">
        <v>74</v>
      </c>
      <c r="K22" s="11"/>
    </row>
    <row r="23" s="3" customFormat="1" ht="96" spans="1:11">
      <c r="A23" s="23"/>
      <c r="B23" s="23"/>
      <c r="C23" s="25"/>
      <c r="D23" s="25"/>
      <c r="E23" s="10" t="s">
        <v>75</v>
      </c>
      <c r="F23" s="10">
        <v>2</v>
      </c>
      <c r="G23" s="24" t="s">
        <v>76</v>
      </c>
      <c r="H23" s="24" t="s">
        <v>77</v>
      </c>
      <c r="I23" s="10">
        <v>2</v>
      </c>
      <c r="J23" s="11" t="s">
        <v>78</v>
      </c>
      <c r="K23" s="11"/>
    </row>
    <row r="24" s="3" customFormat="1" ht="60" spans="1:11">
      <c r="A24" s="23"/>
      <c r="B24" s="23"/>
      <c r="C24" s="23" t="s">
        <v>79</v>
      </c>
      <c r="D24" s="22">
        <v>4</v>
      </c>
      <c r="E24" s="10" t="s">
        <v>80</v>
      </c>
      <c r="F24" s="10">
        <v>1</v>
      </c>
      <c r="G24" s="24" t="s">
        <v>81</v>
      </c>
      <c r="H24" s="24" t="s">
        <v>82</v>
      </c>
      <c r="I24" s="10">
        <v>1</v>
      </c>
      <c r="J24" s="11" t="s">
        <v>83</v>
      </c>
      <c r="K24" s="11"/>
    </row>
    <row r="25" s="3" customFormat="1" ht="24" spans="1:11">
      <c r="A25" s="23"/>
      <c r="B25" s="23"/>
      <c r="C25" s="23"/>
      <c r="D25" s="23"/>
      <c r="E25" s="10" t="s">
        <v>84</v>
      </c>
      <c r="F25" s="10">
        <v>1</v>
      </c>
      <c r="G25" s="24" t="s">
        <v>85</v>
      </c>
      <c r="H25" s="24" t="s">
        <v>86</v>
      </c>
      <c r="I25" s="10">
        <v>1</v>
      </c>
      <c r="J25" s="11" t="s">
        <v>87</v>
      </c>
      <c r="K25" s="11"/>
    </row>
    <row r="26" s="3" customFormat="1" ht="72" spans="1:11">
      <c r="A26" s="23"/>
      <c r="B26" s="23"/>
      <c r="C26" s="25"/>
      <c r="D26" s="25"/>
      <c r="E26" s="10" t="s">
        <v>88</v>
      </c>
      <c r="F26" s="10">
        <v>2</v>
      </c>
      <c r="G26" s="26" t="s">
        <v>89</v>
      </c>
      <c r="H26" s="24" t="s">
        <v>90</v>
      </c>
      <c r="I26" s="10">
        <v>2</v>
      </c>
      <c r="J26" s="11" t="s">
        <v>91</v>
      </c>
      <c r="K26" s="11"/>
    </row>
    <row r="27" s="3" customFormat="1" ht="60" spans="1:11">
      <c r="A27" s="23"/>
      <c r="B27" s="23"/>
      <c r="C27" s="22" t="s">
        <v>92</v>
      </c>
      <c r="D27" s="22">
        <v>4</v>
      </c>
      <c r="E27" s="10" t="s">
        <v>93</v>
      </c>
      <c r="F27" s="10">
        <v>2</v>
      </c>
      <c r="G27" s="24" t="s">
        <v>94</v>
      </c>
      <c r="H27" s="24" t="s">
        <v>95</v>
      </c>
      <c r="I27" s="10">
        <v>2</v>
      </c>
      <c r="J27" s="11" t="s">
        <v>96</v>
      </c>
      <c r="K27" s="11" t="s">
        <v>97</v>
      </c>
    </row>
    <row r="28" s="3" customFormat="1" ht="48" spans="1:11">
      <c r="A28" s="23"/>
      <c r="B28" s="23"/>
      <c r="C28" s="25"/>
      <c r="D28" s="25"/>
      <c r="E28" s="10" t="s">
        <v>98</v>
      </c>
      <c r="F28" s="10">
        <v>2</v>
      </c>
      <c r="G28" s="24" t="s">
        <v>99</v>
      </c>
      <c r="H28" s="24" t="s">
        <v>100</v>
      </c>
      <c r="I28" s="10">
        <v>2</v>
      </c>
      <c r="J28" s="11" t="s">
        <v>101</v>
      </c>
      <c r="K28" s="11" t="s">
        <v>97</v>
      </c>
    </row>
    <row r="29" s="3" customFormat="1" ht="132" spans="1:11">
      <c r="A29" s="23"/>
      <c r="B29" s="23"/>
      <c r="C29" s="22" t="s">
        <v>102</v>
      </c>
      <c r="D29" s="22">
        <v>15</v>
      </c>
      <c r="E29" s="10" t="s">
        <v>103</v>
      </c>
      <c r="F29" s="10">
        <v>3</v>
      </c>
      <c r="G29" s="11" t="s">
        <v>104</v>
      </c>
      <c r="H29" s="11" t="s">
        <v>105</v>
      </c>
      <c r="I29" s="10">
        <v>3</v>
      </c>
      <c r="J29" s="11" t="s">
        <v>106</v>
      </c>
      <c r="K29" s="11"/>
    </row>
    <row r="30" s="3" customFormat="1" ht="108" spans="1:11">
      <c r="A30" s="23"/>
      <c r="B30" s="23"/>
      <c r="C30" s="23"/>
      <c r="D30" s="23"/>
      <c r="E30" s="10" t="s">
        <v>107</v>
      </c>
      <c r="F30" s="10">
        <v>2</v>
      </c>
      <c r="G30" s="11" t="s">
        <v>108</v>
      </c>
      <c r="H30" s="11" t="s">
        <v>109</v>
      </c>
      <c r="I30" s="10">
        <v>2</v>
      </c>
      <c r="J30" s="11" t="s">
        <v>110</v>
      </c>
      <c r="K30" s="11"/>
    </row>
    <row r="31" s="3" customFormat="1" ht="108" spans="1:11">
      <c r="A31" s="23"/>
      <c r="B31" s="23"/>
      <c r="C31" s="23"/>
      <c r="D31" s="23"/>
      <c r="E31" s="10" t="s">
        <v>111</v>
      </c>
      <c r="F31" s="10">
        <v>2</v>
      </c>
      <c r="G31" s="11" t="s">
        <v>112</v>
      </c>
      <c r="H31" s="11" t="s">
        <v>113</v>
      </c>
      <c r="I31" s="10">
        <v>2</v>
      </c>
      <c r="J31" s="11" t="s">
        <v>114</v>
      </c>
      <c r="K31" s="11"/>
    </row>
    <row r="32" s="3" customFormat="1" ht="55" customHeight="1" spans="1:11">
      <c r="A32" s="23"/>
      <c r="B32" s="23"/>
      <c r="C32" s="23"/>
      <c r="D32" s="23"/>
      <c r="E32" s="10" t="s">
        <v>115</v>
      </c>
      <c r="F32" s="10">
        <v>2</v>
      </c>
      <c r="G32" s="11" t="s">
        <v>116</v>
      </c>
      <c r="H32" s="11" t="s">
        <v>117</v>
      </c>
      <c r="I32" s="10">
        <v>2</v>
      </c>
      <c r="J32" s="29">
        <v>1</v>
      </c>
      <c r="K32" s="11"/>
    </row>
    <row r="33" s="3" customFormat="1" ht="168" spans="1:11">
      <c r="A33" s="23"/>
      <c r="B33" s="23"/>
      <c r="C33" s="23"/>
      <c r="D33" s="23"/>
      <c r="E33" s="10" t="s">
        <v>118</v>
      </c>
      <c r="F33" s="10">
        <v>4</v>
      </c>
      <c r="G33" s="11" t="s">
        <v>119</v>
      </c>
      <c r="H33" s="11" t="s">
        <v>120</v>
      </c>
      <c r="I33" s="10">
        <v>4</v>
      </c>
      <c r="J33" s="11" t="s">
        <v>121</v>
      </c>
      <c r="K33" s="11"/>
    </row>
    <row r="34" s="3" customFormat="1" ht="120" spans="1:11">
      <c r="A34" s="25"/>
      <c r="B34" s="25"/>
      <c r="C34" s="25"/>
      <c r="D34" s="25"/>
      <c r="E34" s="10" t="s">
        <v>122</v>
      </c>
      <c r="F34" s="10">
        <v>2</v>
      </c>
      <c r="G34" s="11" t="s">
        <v>123</v>
      </c>
      <c r="H34" s="11" t="s">
        <v>124</v>
      </c>
      <c r="I34" s="10">
        <v>2</v>
      </c>
      <c r="J34" s="11" t="s">
        <v>125</v>
      </c>
      <c r="K34" s="11"/>
    </row>
    <row r="35" s="3" customFormat="1" ht="38" customHeight="1" spans="1:11">
      <c r="A35" s="20" t="s">
        <v>25</v>
      </c>
      <c r="B35" s="20" t="s">
        <v>26</v>
      </c>
      <c r="C35" s="20" t="s">
        <v>27</v>
      </c>
      <c r="D35" s="20" t="s">
        <v>26</v>
      </c>
      <c r="E35" s="20" t="s">
        <v>28</v>
      </c>
      <c r="F35" s="20" t="s">
        <v>26</v>
      </c>
      <c r="G35" s="27" t="s">
        <v>126</v>
      </c>
      <c r="H35" s="27" t="s">
        <v>127</v>
      </c>
      <c r="I35" s="20" t="s">
        <v>31</v>
      </c>
      <c r="J35" s="20" t="s">
        <v>32</v>
      </c>
      <c r="K35" s="20" t="s">
        <v>33</v>
      </c>
    </row>
    <row r="36" s="3" customFormat="1" ht="44" customHeight="1" spans="1:11">
      <c r="A36" s="22" t="s">
        <v>128</v>
      </c>
      <c r="B36" s="22">
        <v>50</v>
      </c>
      <c r="C36" s="22" t="s">
        <v>129</v>
      </c>
      <c r="D36" s="13">
        <v>5</v>
      </c>
      <c r="E36" s="11" t="s">
        <v>130</v>
      </c>
      <c r="F36" s="10">
        <v>1</v>
      </c>
      <c r="G36" s="10" t="s">
        <v>131</v>
      </c>
      <c r="H36" s="28" t="s">
        <v>131</v>
      </c>
      <c r="I36" s="10">
        <v>1</v>
      </c>
      <c r="J36" s="42"/>
      <c r="K36" s="11"/>
    </row>
    <row r="37" s="3" customFormat="1" ht="37" customHeight="1" spans="1:11">
      <c r="A37" s="23"/>
      <c r="B37" s="23"/>
      <c r="C37" s="23"/>
      <c r="D37" s="13"/>
      <c r="E37" s="11" t="s">
        <v>132</v>
      </c>
      <c r="F37" s="10">
        <v>1</v>
      </c>
      <c r="G37" s="10" t="s">
        <v>133</v>
      </c>
      <c r="H37" s="29">
        <v>1</v>
      </c>
      <c r="I37" s="10">
        <v>1</v>
      </c>
      <c r="J37" s="42"/>
      <c r="K37" s="11"/>
    </row>
    <row r="38" s="3" customFormat="1" ht="24" spans="1:11">
      <c r="A38" s="23"/>
      <c r="B38" s="23"/>
      <c r="C38" s="23"/>
      <c r="D38" s="13"/>
      <c r="E38" s="11" t="s">
        <v>134</v>
      </c>
      <c r="F38" s="10">
        <v>1</v>
      </c>
      <c r="G38" s="10" t="s">
        <v>135</v>
      </c>
      <c r="H38" s="10" t="s">
        <v>136</v>
      </c>
      <c r="I38" s="10">
        <v>1</v>
      </c>
      <c r="J38" s="42"/>
      <c r="K38" s="11"/>
    </row>
    <row r="39" s="3" customFormat="1" ht="36" spans="1:11">
      <c r="A39" s="23"/>
      <c r="B39" s="23"/>
      <c r="C39" s="23"/>
      <c r="D39" s="13"/>
      <c r="E39" s="11" t="s">
        <v>137</v>
      </c>
      <c r="F39" s="10">
        <v>1</v>
      </c>
      <c r="G39" s="10" t="s">
        <v>138</v>
      </c>
      <c r="H39" s="10" t="s">
        <v>139</v>
      </c>
      <c r="I39" s="10">
        <v>1</v>
      </c>
      <c r="J39" s="24"/>
      <c r="K39" s="11"/>
    </row>
    <row r="40" s="3" customFormat="1" ht="36" spans="1:11">
      <c r="A40" s="23"/>
      <c r="B40" s="23"/>
      <c r="C40" s="25"/>
      <c r="D40" s="13"/>
      <c r="E40" s="11" t="s">
        <v>140</v>
      </c>
      <c r="F40" s="10">
        <v>1</v>
      </c>
      <c r="G40" s="10" t="s">
        <v>141</v>
      </c>
      <c r="H40" s="28" t="s">
        <v>141</v>
      </c>
      <c r="I40" s="10">
        <v>1</v>
      </c>
      <c r="J40" s="42"/>
      <c r="K40" s="11"/>
    </row>
    <row r="41" s="3" customFormat="1" ht="36" spans="1:11">
      <c r="A41" s="23"/>
      <c r="B41" s="23"/>
      <c r="C41" s="22" t="s">
        <v>142</v>
      </c>
      <c r="D41" s="13">
        <v>7</v>
      </c>
      <c r="E41" s="11" t="s">
        <v>143</v>
      </c>
      <c r="F41" s="10">
        <v>1</v>
      </c>
      <c r="G41" s="10" t="s">
        <v>144</v>
      </c>
      <c r="H41" s="10" t="s">
        <v>145</v>
      </c>
      <c r="I41" s="10">
        <v>1</v>
      </c>
      <c r="J41" s="42"/>
      <c r="K41" s="11"/>
    </row>
    <row r="42" s="3" customFormat="1" ht="24" spans="1:11">
      <c r="A42" s="23"/>
      <c r="B42" s="23"/>
      <c r="C42" s="23"/>
      <c r="D42" s="13"/>
      <c r="E42" s="11" t="s">
        <v>146</v>
      </c>
      <c r="F42" s="10">
        <v>1</v>
      </c>
      <c r="G42" s="10" t="s">
        <v>147</v>
      </c>
      <c r="H42" s="10" t="s">
        <v>148</v>
      </c>
      <c r="I42" s="10">
        <v>1</v>
      </c>
      <c r="J42" s="42"/>
      <c r="K42" s="11"/>
    </row>
    <row r="43" s="3" customFormat="1" ht="24" spans="1:11">
      <c r="A43" s="23"/>
      <c r="B43" s="23"/>
      <c r="C43" s="23"/>
      <c r="D43" s="13"/>
      <c r="E43" s="11" t="s">
        <v>149</v>
      </c>
      <c r="F43" s="10">
        <v>1</v>
      </c>
      <c r="G43" s="10" t="s">
        <v>150</v>
      </c>
      <c r="H43" s="30">
        <v>0.95</v>
      </c>
      <c r="I43" s="10">
        <v>1</v>
      </c>
      <c r="J43" s="42"/>
      <c r="K43" s="11"/>
    </row>
    <row r="44" s="3" customFormat="1" ht="36" spans="1:11">
      <c r="A44" s="23"/>
      <c r="B44" s="23"/>
      <c r="C44" s="23"/>
      <c r="D44" s="13"/>
      <c r="E44" s="11" t="s">
        <v>151</v>
      </c>
      <c r="F44" s="10">
        <v>2</v>
      </c>
      <c r="G44" s="10" t="s">
        <v>152</v>
      </c>
      <c r="H44" s="10" t="s">
        <v>153</v>
      </c>
      <c r="I44" s="10">
        <v>2</v>
      </c>
      <c r="J44" s="42"/>
      <c r="K44" s="11"/>
    </row>
    <row r="45" s="3" customFormat="1" ht="48" spans="1:11">
      <c r="A45" s="23"/>
      <c r="B45" s="23"/>
      <c r="C45" s="23"/>
      <c r="D45" s="13"/>
      <c r="E45" s="11" t="s">
        <v>154</v>
      </c>
      <c r="F45" s="10">
        <v>1</v>
      </c>
      <c r="G45" s="10" t="s">
        <v>155</v>
      </c>
      <c r="H45" s="31">
        <v>0.9994</v>
      </c>
      <c r="I45" s="10">
        <v>1</v>
      </c>
      <c r="J45" s="42"/>
      <c r="K45" s="11"/>
    </row>
    <row r="46" s="3" customFormat="1" ht="36" spans="1:11">
      <c r="A46" s="23"/>
      <c r="B46" s="23"/>
      <c r="C46" s="25"/>
      <c r="D46" s="13"/>
      <c r="E46" s="11" t="s">
        <v>156</v>
      </c>
      <c r="F46" s="10">
        <v>1</v>
      </c>
      <c r="G46" s="10" t="s">
        <v>157</v>
      </c>
      <c r="H46" s="10" t="s">
        <v>145</v>
      </c>
      <c r="I46" s="10">
        <v>1</v>
      </c>
      <c r="J46" s="42"/>
      <c r="K46" s="11"/>
    </row>
    <row r="47" s="3" customFormat="1" ht="23" customHeight="1" spans="1:11">
      <c r="A47" s="23"/>
      <c r="B47" s="23"/>
      <c r="C47" s="22" t="s">
        <v>158</v>
      </c>
      <c r="D47" s="13">
        <v>2</v>
      </c>
      <c r="E47" s="11" t="s">
        <v>159</v>
      </c>
      <c r="F47" s="10">
        <v>1</v>
      </c>
      <c r="G47" s="10" t="s">
        <v>160</v>
      </c>
      <c r="H47" s="28" t="s">
        <v>161</v>
      </c>
      <c r="I47" s="10">
        <v>1</v>
      </c>
      <c r="J47" s="42"/>
      <c r="K47" s="11"/>
    </row>
    <row r="48" s="3" customFormat="1" ht="28" customHeight="1" spans="1:11">
      <c r="A48" s="23"/>
      <c r="B48" s="23"/>
      <c r="C48" s="23"/>
      <c r="D48" s="13"/>
      <c r="E48" s="32" t="s">
        <v>162</v>
      </c>
      <c r="F48" s="33">
        <v>1</v>
      </c>
      <c r="G48" s="33" t="s">
        <v>163</v>
      </c>
      <c r="H48" s="33" t="s">
        <v>163</v>
      </c>
      <c r="I48" s="10">
        <v>1</v>
      </c>
      <c r="J48" s="42"/>
      <c r="K48" s="11"/>
    </row>
    <row r="49" s="3" customFormat="1" ht="36" spans="1:11">
      <c r="A49" s="23"/>
      <c r="B49" s="23"/>
      <c r="C49" s="22" t="s">
        <v>164</v>
      </c>
      <c r="D49" s="13">
        <v>9</v>
      </c>
      <c r="E49" s="11" t="s">
        <v>165</v>
      </c>
      <c r="F49" s="10">
        <v>1</v>
      </c>
      <c r="G49" s="10" t="s">
        <v>166</v>
      </c>
      <c r="H49" s="30">
        <v>0.967</v>
      </c>
      <c r="I49" s="10">
        <v>1</v>
      </c>
      <c r="J49" s="42"/>
      <c r="K49" s="11"/>
    </row>
    <row r="50" s="3" customFormat="1" ht="36" spans="1:11">
      <c r="A50" s="23"/>
      <c r="B50" s="23"/>
      <c r="C50" s="23"/>
      <c r="D50" s="13"/>
      <c r="E50" s="11" t="s">
        <v>133</v>
      </c>
      <c r="F50" s="10">
        <v>1</v>
      </c>
      <c r="G50" s="10" t="s">
        <v>167</v>
      </c>
      <c r="H50" s="10" t="s">
        <v>167</v>
      </c>
      <c r="I50" s="10">
        <v>1</v>
      </c>
      <c r="J50" s="42"/>
      <c r="K50" s="11"/>
    </row>
    <row r="51" s="3" customFormat="1" ht="48" spans="1:11">
      <c r="A51" s="23"/>
      <c r="B51" s="23"/>
      <c r="C51" s="23"/>
      <c r="D51" s="13"/>
      <c r="E51" s="11" t="s">
        <v>168</v>
      </c>
      <c r="F51" s="10">
        <v>2</v>
      </c>
      <c r="G51" s="10" t="s">
        <v>169</v>
      </c>
      <c r="H51" s="30">
        <v>0.974</v>
      </c>
      <c r="I51" s="10">
        <v>2</v>
      </c>
      <c r="J51" s="42"/>
      <c r="K51" s="11"/>
    </row>
    <row r="52" s="3" customFormat="1" ht="36" spans="1:11">
      <c r="A52" s="23"/>
      <c r="B52" s="23"/>
      <c r="C52" s="23"/>
      <c r="D52" s="13"/>
      <c r="E52" s="11" t="s">
        <v>170</v>
      </c>
      <c r="F52" s="10">
        <v>1</v>
      </c>
      <c r="G52" s="10" t="s">
        <v>171</v>
      </c>
      <c r="H52" s="30">
        <v>0.9266</v>
      </c>
      <c r="I52" s="10">
        <v>1</v>
      </c>
      <c r="J52" s="42"/>
      <c r="K52" s="11"/>
    </row>
    <row r="53" s="3" customFormat="1" ht="36" spans="1:11">
      <c r="A53" s="23"/>
      <c r="B53" s="23"/>
      <c r="C53" s="23"/>
      <c r="D53" s="13"/>
      <c r="E53" s="11" t="s">
        <v>172</v>
      </c>
      <c r="F53" s="10">
        <v>1</v>
      </c>
      <c r="G53" s="10" t="s">
        <v>173</v>
      </c>
      <c r="H53" s="30">
        <v>0.996</v>
      </c>
      <c r="I53" s="10">
        <v>1</v>
      </c>
      <c r="J53" s="42"/>
      <c r="K53" s="11"/>
    </row>
    <row r="54" s="3" customFormat="1" ht="24" spans="1:11">
      <c r="A54" s="23"/>
      <c r="B54" s="23"/>
      <c r="C54" s="23"/>
      <c r="D54" s="13"/>
      <c r="E54" s="11" t="s">
        <v>174</v>
      </c>
      <c r="F54" s="10">
        <v>1</v>
      </c>
      <c r="G54" s="10" t="s">
        <v>175</v>
      </c>
      <c r="H54" s="30">
        <v>0.8165</v>
      </c>
      <c r="I54" s="10">
        <v>1</v>
      </c>
      <c r="J54" s="42"/>
      <c r="K54" s="11"/>
    </row>
    <row r="55" s="3" customFormat="1" ht="36" spans="1:11">
      <c r="A55" s="23"/>
      <c r="B55" s="23"/>
      <c r="C55" s="23"/>
      <c r="D55" s="13"/>
      <c r="E55" s="11" t="s">
        <v>176</v>
      </c>
      <c r="F55" s="10">
        <v>1</v>
      </c>
      <c r="G55" s="10" t="s">
        <v>177</v>
      </c>
      <c r="H55" s="30">
        <v>0.944</v>
      </c>
      <c r="I55" s="10">
        <v>1</v>
      </c>
      <c r="J55" s="42"/>
      <c r="K55" s="11"/>
    </row>
    <row r="56" s="3" customFormat="1" ht="36" spans="1:11">
      <c r="A56" s="23"/>
      <c r="B56" s="23"/>
      <c r="C56" s="25"/>
      <c r="D56" s="13"/>
      <c r="E56" s="11" t="s">
        <v>178</v>
      </c>
      <c r="F56" s="10">
        <v>1</v>
      </c>
      <c r="G56" s="10" t="s">
        <v>179</v>
      </c>
      <c r="H56" s="30">
        <v>0.6273</v>
      </c>
      <c r="I56" s="10">
        <v>1</v>
      </c>
      <c r="J56" s="42"/>
      <c r="K56" s="11"/>
    </row>
    <row r="57" s="3" customFormat="1" ht="30" customHeight="1" spans="1:11">
      <c r="A57" s="23"/>
      <c r="B57" s="23"/>
      <c r="C57" s="22" t="s">
        <v>180</v>
      </c>
      <c r="D57" s="13">
        <v>12</v>
      </c>
      <c r="E57" s="11" t="s">
        <v>181</v>
      </c>
      <c r="F57" s="10">
        <v>1</v>
      </c>
      <c r="G57" s="10" t="s">
        <v>182</v>
      </c>
      <c r="H57" s="31">
        <v>0.8595</v>
      </c>
      <c r="I57" s="10">
        <v>1</v>
      </c>
      <c r="J57" s="42"/>
      <c r="K57" s="11"/>
    </row>
    <row r="58" s="3" customFormat="1" ht="36" spans="1:11">
      <c r="A58" s="23"/>
      <c r="B58" s="23"/>
      <c r="C58" s="23"/>
      <c r="D58" s="13"/>
      <c r="E58" s="11" t="s">
        <v>183</v>
      </c>
      <c r="F58" s="10">
        <v>1</v>
      </c>
      <c r="G58" s="10" t="s">
        <v>184</v>
      </c>
      <c r="H58" s="31">
        <v>0.9675</v>
      </c>
      <c r="I58" s="10">
        <v>1</v>
      </c>
      <c r="J58" s="42"/>
      <c r="K58" s="11"/>
    </row>
    <row r="59" s="3" customFormat="1" ht="36" spans="1:11">
      <c r="A59" s="23"/>
      <c r="B59" s="23"/>
      <c r="C59" s="23"/>
      <c r="D59" s="13"/>
      <c r="E59" s="11" t="s">
        <v>185</v>
      </c>
      <c r="F59" s="10">
        <v>1</v>
      </c>
      <c r="G59" s="10" t="s">
        <v>186</v>
      </c>
      <c r="H59" s="31">
        <v>0.711</v>
      </c>
      <c r="I59" s="10">
        <v>1</v>
      </c>
      <c r="J59" s="42"/>
      <c r="K59" s="11"/>
    </row>
    <row r="60" s="3" customFormat="1" ht="36" spans="1:11">
      <c r="A60" s="23"/>
      <c r="B60" s="23"/>
      <c r="C60" s="23"/>
      <c r="D60" s="13"/>
      <c r="E60" s="11" t="s">
        <v>187</v>
      </c>
      <c r="F60" s="10">
        <v>1</v>
      </c>
      <c r="G60" s="10" t="s">
        <v>188</v>
      </c>
      <c r="H60" s="29">
        <v>0.95</v>
      </c>
      <c r="I60" s="10">
        <v>1</v>
      </c>
      <c r="J60" s="42"/>
      <c r="K60" s="11"/>
    </row>
    <row r="61" s="3" customFormat="1" ht="36" spans="1:11">
      <c r="A61" s="23"/>
      <c r="B61" s="23"/>
      <c r="C61" s="23"/>
      <c r="D61" s="13"/>
      <c r="E61" s="11" t="s">
        <v>189</v>
      </c>
      <c r="F61" s="10">
        <v>1</v>
      </c>
      <c r="G61" s="10" t="s">
        <v>190</v>
      </c>
      <c r="H61" s="29">
        <v>1</v>
      </c>
      <c r="I61" s="10">
        <v>1</v>
      </c>
      <c r="J61" s="42"/>
      <c r="K61" s="11"/>
    </row>
    <row r="62" s="3" customFormat="1" ht="24" spans="1:11">
      <c r="A62" s="23"/>
      <c r="B62" s="23"/>
      <c r="C62" s="23"/>
      <c r="D62" s="13"/>
      <c r="E62" s="11" t="s">
        <v>191</v>
      </c>
      <c r="F62" s="10">
        <v>1</v>
      </c>
      <c r="G62" s="10" t="s">
        <v>192</v>
      </c>
      <c r="H62" s="29">
        <v>1</v>
      </c>
      <c r="I62" s="10">
        <v>1</v>
      </c>
      <c r="J62" s="42"/>
      <c r="K62" s="11"/>
    </row>
    <row r="63" s="3" customFormat="1" ht="24" spans="1:11">
      <c r="A63" s="23"/>
      <c r="B63" s="23"/>
      <c r="C63" s="23"/>
      <c r="D63" s="13"/>
      <c r="E63" s="11" t="s">
        <v>193</v>
      </c>
      <c r="F63" s="10">
        <v>1</v>
      </c>
      <c r="G63" s="10" t="s">
        <v>194</v>
      </c>
      <c r="H63" s="31">
        <v>0.9803</v>
      </c>
      <c r="I63" s="10">
        <v>1</v>
      </c>
      <c r="J63" s="42"/>
      <c r="K63" s="11"/>
    </row>
    <row r="64" s="3" customFormat="1" ht="36" spans="1:11">
      <c r="A64" s="23"/>
      <c r="B64" s="23"/>
      <c r="C64" s="23"/>
      <c r="D64" s="13"/>
      <c r="E64" s="11" t="s">
        <v>195</v>
      </c>
      <c r="F64" s="10">
        <v>1</v>
      </c>
      <c r="G64" s="10" t="s">
        <v>196</v>
      </c>
      <c r="H64" s="30">
        <v>1</v>
      </c>
      <c r="I64" s="10">
        <v>1</v>
      </c>
      <c r="J64" s="42"/>
      <c r="K64" s="11"/>
    </row>
    <row r="65" s="3" customFormat="1" ht="24" spans="1:11">
      <c r="A65" s="23"/>
      <c r="B65" s="23"/>
      <c r="C65" s="23"/>
      <c r="D65" s="13"/>
      <c r="E65" s="11" t="s">
        <v>197</v>
      </c>
      <c r="F65" s="10">
        <v>1</v>
      </c>
      <c r="G65" s="10" t="s">
        <v>198</v>
      </c>
      <c r="H65" s="31">
        <v>0.9241</v>
      </c>
      <c r="I65" s="10">
        <v>1</v>
      </c>
      <c r="J65" s="42"/>
      <c r="K65" s="11"/>
    </row>
    <row r="66" s="3" customFormat="1" ht="24" spans="1:11">
      <c r="A66" s="23"/>
      <c r="B66" s="23"/>
      <c r="C66" s="23"/>
      <c r="D66" s="13"/>
      <c r="E66" s="11" t="s">
        <v>199</v>
      </c>
      <c r="F66" s="10">
        <v>1</v>
      </c>
      <c r="G66" s="10" t="s">
        <v>200</v>
      </c>
      <c r="H66" s="30">
        <v>0.98</v>
      </c>
      <c r="I66" s="10">
        <v>1</v>
      </c>
      <c r="J66" s="42"/>
      <c r="K66" s="11"/>
    </row>
    <row r="67" s="3" customFormat="1" ht="24" spans="1:11">
      <c r="A67" s="23"/>
      <c r="B67" s="23"/>
      <c r="C67" s="25"/>
      <c r="D67" s="13"/>
      <c r="E67" s="11" t="s">
        <v>201</v>
      </c>
      <c r="F67" s="10">
        <v>2</v>
      </c>
      <c r="G67" s="10" t="s">
        <v>202</v>
      </c>
      <c r="H67" s="43">
        <v>0.4411</v>
      </c>
      <c r="I67" s="10">
        <v>2</v>
      </c>
      <c r="J67" s="24"/>
      <c r="K67" s="11"/>
    </row>
    <row r="68" s="3" customFormat="1" ht="60" spans="1:11">
      <c r="A68" s="23"/>
      <c r="B68" s="23"/>
      <c r="C68" s="22" t="s">
        <v>203</v>
      </c>
      <c r="D68" s="13">
        <v>6</v>
      </c>
      <c r="E68" s="11" t="s">
        <v>204</v>
      </c>
      <c r="F68" s="10">
        <v>1</v>
      </c>
      <c r="G68" s="10" t="s">
        <v>205</v>
      </c>
      <c r="H68" s="44">
        <v>0.6</v>
      </c>
      <c r="I68" s="10">
        <v>1</v>
      </c>
      <c r="J68" s="24" t="s">
        <v>206</v>
      </c>
      <c r="K68" s="11"/>
    </row>
    <row r="69" s="3" customFormat="1" ht="24" spans="1:11">
      <c r="A69" s="23"/>
      <c r="B69" s="23"/>
      <c r="C69" s="23"/>
      <c r="D69" s="13"/>
      <c r="E69" s="11" t="s">
        <v>207</v>
      </c>
      <c r="F69" s="10">
        <v>1</v>
      </c>
      <c r="G69" s="10" t="s">
        <v>208</v>
      </c>
      <c r="H69" s="43">
        <v>1</v>
      </c>
      <c r="I69" s="10">
        <v>1</v>
      </c>
      <c r="J69" s="24" t="s">
        <v>209</v>
      </c>
      <c r="K69" s="11"/>
    </row>
    <row r="70" s="3" customFormat="1" ht="24" spans="1:11">
      <c r="A70" s="23"/>
      <c r="B70" s="23"/>
      <c r="C70" s="23"/>
      <c r="D70" s="13"/>
      <c r="E70" s="11" t="s">
        <v>210</v>
      </c>
      <c r="F70" s="10">
        <v>1</v>
      </c>
      <c r="G70" s="10" t="s">
        <v>211</v>
      </c>
      <c r="H70" s="43">
        <v>1</v>
      </c>
      <c r="I70" s="10">
        <v>1</v>
      </c>
      <c r="J70" s="24" t="s">
        <v>209</v>
      </c>
      <c r="K70" s="11"/>
    </row>
    <row r="71" s="3" customFormat="1" ht="48" spans="1:11">
      <c r="A71" s="23"/>
      <c r="B71" s="23"/>
      <c r="C71" s="23"/>
      <c r="D71" s="13"/>
      <c r="E71" s="11" t="s">
        <v>212</v>
      </c>
      <c r="F71" s="10">
        <v>1</v>
      </c>
      <c r="G71" s="10" t="s">
        <v>213</v>
      </c>
      <c r="H71" s="44">
        <v>4</v>
      </c>
      <c r="I71" s="10">
        <v>1</v>
      </c>
      <c r="J71" s="24" t="s">
        <v>206</v>
      </c>
      <c r="K71" s="11"/>
    </row>
    <row r="72" s="3" customFormat="1" ht="48" spans="1:11">
      <c r="A72" s="23"/>
      <c r="B72" s="23"/>
      <c r="C72" s="23"/>
      <c r="D72" s="13"/>
      <c r="E72" s="11" t="s">
        <v>214</v>
      </c>
      <c r="F72" s="10">
        <v>1</v>
      </c>
      <c r="G72" s="10" t="s">
        <v>215</v>
      </c>
      <c r="H72" s="43">
        <v>1</v>
      </c>
      <c r="I72" s="10">
        <v>1</v>
      </c>
      <c r="J72" s="24" t="s">
        <v>216</v>
      </c>
      <c r="K72" s="11"/>
    </row>
    <row r="73" s="3" customFormat="1" ht="36" spans="1:11">
      <c r="A73" s="23"/>
      <c r="B73" s="23"/>
      <c r="C73" s="25"/>
      <c r="D73" s="13"/>
      <c r="E73" s="11" t="s">
        <v>217</v>
      </c>
      <c r="F73" s="10">
        <v>1</v>
      </c>
      <c r="G73" s="10" t="s">
        <v>218</v>
      </c>
      <c r="H73" s="43">
        <v>1</v>
      </c>
      <c r="I73" s="10">
        <v>1</v>
      </c>
      <c r="J73" s="24" t="s">
        <v>219</v>
      </c>
      <c r="K73" s="11"/>
    </row>
    <row r="74" s="3" customFormat="1" ht="24" spans="1:11">
      <c r="A74" s="23"/>
      <c r="B74" s="23"/>
      <c r="C74" s="22" t="s">
        <v>220</v>
      </c>
      <c r="D74" s="13">
        <v>5</v>
      </c>
      <c r="E74" s="11" t="s">
        <v>221</v>
      </c>
      <c r="F74" s="10">
        <v>1</v>
      </c>
      <c r="G74" s="10" t="s">
        <v>222</v>
      </c>
      <c r="H74" s="29">
        <v>1</v>
      </c>
      <c r="I74" s="10">
        <v>1</v>
      </c>
      <c r="J74" s="24"/>
      <c r="K74" s="11"/>
    </row>
    <row r="75" s="3" customFormat="1" ht="14.25" spans="1:11">
      <c r="A75" s="23"/>
      <c r="B75" s="23"/>
      <c r="C75" s="23"/>
      <c r="D75" s="13"/>
      <c r="E75" s="11" t="s">
        <v>223</v>
      </c>
      <c r="F75" s="10">
        <v>1</v>
      </c>
      <c r="G75" s="10" t="s">
        <v>224</v>
      </c>
      <c r="H75" s="10" t="s">
        <v>225</v>
      </c>
      <c r="I75" s="10">
        <v>1</v>
      </c>
      <c r="J75" s="24"/>
      <c r="K75" s="11"/>
    </row>
    <row r="76" s="3" customFormat="1" ht="24" spans="1:11">
      <c r="A76" s="23"/>
      <c r="B76" s="23"/>
      <c r="C76" s="23"/>
      <c r="D76" s="13"/>
      <c r="E76" s="11" t="s">
        <v>226</v>
      </c>
      <c r="F76" s="10">
        <v>1</v>
      </c>
      <c r="G76" s="10" t="s">
        <v>227</v>
      </c>
      <c r="H76" s="30">
        <v>1</v>
      </c>
      <c r="I76" s="10">
        <v>1</v>
      </c>
      <c r="J76" s="24"/>
      <c r="K76" s="11"/>
    </row>
    <row r="77" s="3" customFormat="1" ht="36" spans="1:11">
      <c r="A77" s="23"/>
      <c r="B77" s="23"/>
      <c r="C77" s="23"/>
      <c r="D77" s="13"/>
      <c r="E77" s="11" t="s">
        <v>228</v>
      </c>
      <c r="F77" s="10">
        <v>1</v>
      </c>
      <c r="G77" s="10" t="s">
        <v>229</v>
      </c>
      <c r="H77" s="30">
        <v>1</v>
      </c>
      <c r="I77" s="10">
        <v>1</v>
      </c>
      <c r="J77" s="24"/>
      <c r="K77" s="11"/>
    </row>
    <row r="78" s="3" customFormat="1" ht="24" spans="1:11">
      <c r="A78" s="23"/>
      <c r="B78" s="23"/>
      <c r="C78" s="25"/>
      <c r="D78" s="13"/>
      <c r="E78" s="11" t="s">
        <v>230</v>
      </c>
      <c r="F78" s="10">
        <v>1</v>
      </c>
      <c r="G78" s="10" t="s">
        <v>231</v>
      </c>
      <c r="H78" s="10" t="s">
        <v>232</v>
      </c>
      <c r="I78" s="10">
        <v>1</v>
      </c>
      <c r="J78" s="24"/>
      <c r="K78" s="11"/>
    </row>
    <row r="79" s="3" customFormat="1" ht="24" spans="1:11">
      <c r="A79" s="23"/>
      <c r="B79" s="23"/>
      <c r="C79" s="22" t="s">
        <v>233</v>
      </c>
      <c r="D79" s="13">
        <v>4</v>
      </c>
      <c r="E79" s="11" t="s">
        <v>191</v>
      </c>
      <c r="F79" s="10">
        <v>1</v>
      </c>
      <c r="G79" s="10" t="s">
        <v>234</v>
      </c>
      <c r="H79" s="29">
        <v>1</v>
      </c>
      <c r="I79" s="10">
        <v>1</v>
      </c>
      <c r="J79" s="24"/>
      <c r="K79" s="11"/>
    </row>
    <row r="80" s="3" customFormat="1" ht="48" spans="1:11">
      <c r="A80" s="23"/>
      <c r="B80" s="23"/>
      <c r="C80" s="23"/>
      <c r="D80" s="13"/>
      <c r="E80" s="11" t="s">
        <v>235</v>
      </c>
      <c r="F80" s="10">
        <v>1</v>
      </c>
      <c r="G80" s="10" t="s">
        <v>236</v>
      </c>
      <c r="H80" s="10" t="s">
        <v>237</v>
      </c>
      <c r="I80" s="10">
        <v>1</v>
      </c>
      <c r="J80" s="24"/>
      <c r="K80" s="11"/>
    </row>
    <row r="81" s="3" customFormat="1" ht="36" spans="1:11">
      <c r="A81" s="23"/>
      <c r="B81" s="23"/>
      <c r="C81" s="23"/>
      <c r="D81" s="13"/>
      <c r="E81" s="11" t="s">
        <v>238</v>
      </c>
      <c r="F81" s="10">
        <v>1</v>
      </c>
      <c r="G81" s="10" t="s">
        <v>239</v>
      </c>
      <c r="H81" s="29">
        <v>1</v>
      </c>
      <c r="I81" s="10">
        <v>1</v>
      </c>
      <c r="J81" s="24"/>
      <c r="K81" s="11"/>
    </row>
    <row r="82" s="3" customFormat="1" ht="36" spans="1:11">
      <c r="A82" s="23"/>
      <c r="B82" s="23"/>
      <c r="C82" s="25"/>
      <c r="D82" s="13"/>
      <c r="E82" s="11" t="s">
        <v>240</v>
      </c>
      <c r="F82" s="10">
        <v>1</v>
      </c>
      <c r="G82" s="10" t="s">
        <v>241</v>
      </c>
      <c r="H82" s="29">
        <v>1</v>
      </c>
      <c r="I82" s="10">
        <v>1</v>
      </c>
      <c r="J82" s="24"/>
      <c r="K82" s="11"/>
    </row>
    <row r="83" s="3" customFormat="1" ht="100" customHeight="1" spans="1:11">
      <c r="A83" s="10" t="s">
        <v>242</v>
      </c>
      <c r="B83" s="22">
        <v>5</v>
      </c>
      <c r="C83" s="10" t="s">
        <v>243</v>
      </c>
      <c r="D83" s="45">
        <v>5</v>
      </c>
      <c r="E83" s="11" t="s">
        <v>244</v>
      </c>
      <c r="F83" s="10">
        <v>5</v>
      </c>
      <c r="G83" s="24" t="s">
        <v>245</v>
      </c>
      <c r="H83" s="24" t="s">
        <v>246</v>
      </c>
      <c r="I83" s="10">
        <v>0</v>
      </c>
      <c r="J83" s="24"/>
      <c r="K83" s="11"/>
    </row>
    <row r="84" s="3" customFormat="1" ht="30" customHeight="1" spans="1:11">
      <c r="A84" s="27" t="s">
        <v>247</v>
      </c>
      <c r="B84" s="27">
        <v>100</v>
      </c>
      <c r="C84" s="35"/>
      <c r="D84" s="46"/>
      <c r="E84" s="46"/>
      <c r="F84" s="46"/>
      <c r="G84" s="46"/>
      <c r="H84" s="36"/>
      <c r="I84" s="27">
        <f>SUM(I14:I83)</f>
        <v>93.82</v>
      </c>
      <c r="J84" s="48"/>
      <c r="K84" s="49"/>
    </row>
    <row r="85" ht="27" customHeight="1" spans="1:11">
      <c r="A85" s="47" t="s">
        <v>248</v>
      </c>
      <c r="B85" s="47"/>
      <c r="C85" s="47"/>
      <c r="D85" s="47"/>
      <c r="E85" s="47"/>
      <c r="F85" s="47"/>
      <c r="G85" s="47"/>
      <c r="H85" s="47"/>
      <c r="I85" s="47"/>
      <c r="J85" s="47"/>
      <c r="K85" s="47"/>
    </row>
  </sheetData>
  <mergeCells count="56">
    <mergeCell ref="A1:K1"/>
    <mergeCell ref="G2:H2"/>
    <mergeCell ref="A3:K3"/>
    <mergeCell ref="B4:D4"/>
    <mergeCell ref="E4:J4"/>
    <mergeCell ref="J5:K5"/>
    <mergeCell ref="C8:F8"/>
    <mergeCell ref="G8:H8"/>
    <mergeCell ref="I8:J8"/>
    <mergeCell ref="C9:D9"/>
    <mergeCell ref="E9:F9"/>
    <mergeCell ref="C10:D10"/>
    <mergeCell ref="E10:F10"/>
    <mergeCell ref="C11:D11"/>
    <mergeCell ref="E11:F11"/>
    <mergeCell ref="C12:D12"/>
    <mergeCell ref="E12:F12"/>
    <mergeCell ref="C84:H84"/>
    <mergeCell ref="A85:K85"/>
    <mergeCell ref="A5:A7"/>
    <mergeCell ref="A8:A12"/>
    <mergeCell ref="A14:A34"/>
    <mergeCell ref="A36:A82"/>
    <mergeCell ref="B14:B34"/>
    <mergeCell ref="B36:B82"/>
    <mergeCell ref="C14:C20"/>
    <mergeCell ref="C22:C23"/>
    <mergeCell ref="C24:C26"/>
    <mergeCell ref="C27:C28"/>
    <mergeCell ref="C29:C34"/>
    <mergeCell ref="C36:C40"/>
    <mergeCell ref="C41:C46"/>
    <mergeCell ref="C47:C48"/>
    <mergeCell ref="C49:C56"/>
    <mergeCell ref="C57:C67"/>
    <mergeCell ref="C68:C73"/>
    <mergeCell ref="C74:C78"/>
    <mergeCell ref="C79:C82"/>
    <mergeCell ref="D14:D20"/>
    <mergeCell ref="D22:D23"/>
    <mergeCell ref="D24:D26"/>
    <mergeCell ref="D27:D28"/>
    <mergeCell ref="D29:D34"/>
    <mergeCell ref="D36:D40"/>
    <mergeCell ref="D41:D46"/>
    <mergeCell ref="D47:D48"/>
    <mergeCell ref="D49:D56"/>
    <mergeCell ref="D57:D67"/>
    <mergeCell ref="D68:D73"/>
    <mergeCell ref="D74:D78"/>
    <mergeCell ref="D79:D82"/>
    <mergeCell ref="G5:G7"/>
    <mergeCell ref="K8:K12"/>
    <mergeCell ref="B5:F7"/>
    <mergeCell ref="H5:I7"/>
    <mergeCell ref="J6:K7"/>
  </mergeCells>
  <printOptions horizontalCentered="1"/>
  <pageMargins left="0.196527777777778" right="0.196527777777778" top="0.786805555555556" bottom="0.60625" header="0.354166666666667" footer="0.196527777777778"/>
  <pageSetup paperSize="9" scale="54"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 (ARM)</Application>
  <HeadingPairs>
    <vt:vector size="2" baseType="variant">
      <vt:variant>
        <vt:lpstr>工作表</vt:lpstr>
      </vt:variant>
      <vt:variant>
        <vt:i4>1</vt:i4>
      </vt:variant>
    </vt:vector>
  </HeadingPairs>
  <TitlesOfParts>
    <vt:vector size="1" baseType="lpstr">
      <vt:lpstr>有专项资金部门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李娴</dc:creator>
  <cp:lastModifiedBy>THTF</cp:lastModifiedBy>
  <dcterms:created xsi:type="dcterms:W3CDTF">2006-09-16T00:00:00Z</dcterms:created>
  <dcterms:modified xsi:type="dcterms:W3CDTF">2022-10-18T09:42:22Z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F1C005E7CE414464A07E54A6C244A47F</vt:lpwstr>
  </property>
</Properties>
</file>