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<sst xmlns="http://schemas.openxmlformats.org/spreadsheetml/2006/main" count="316" uniqueCount="108">
  <si>
    <t>番禺区2023年第二季度政策性农业保险补贴情况表（种植业类）</t>
  </si>
  <si>
    <t>序号</t>
  </si>
  <si>
    <t>被保险人</t>
  </si>
  <si>
    <t>标的名称</t>
  </si>
  <si>
    <t>保险数量（亩/盆/平方米）</t>
  </si>
  <si>
    <t>标的种养地点</t>
  </si>
  <si>
    <r>
      <rPr>
        <b/>
        <sz val="12"/>
        <color theme="1"/>
        <rFont val="宋体"/>
        <charset val="134"/>
      </rPr>
      <t>保险</t>
    </r>
    <r>
      <rPr>
        <b/>
        <sz val="12"/>
        <color indexed="8"/>
        <rFont val="宋体"/>
        <charset val="134"/>
      </rPr>
      <t xml:space="preserve">
起始日</t>
    </r>
  </si>
  <si>
    <r>
      <rPr>
        <b/>
        <sz val="12"/>
        <color theme="1"/>
        <rFont val="宋体"/>
        <charset val="134"/>
      </rPr>
      <t>保险</t>
    </r>
    <r>
      <rPr>
        <b/>
        <sz val="12"/>
        <color indexed="8"/>
        <rFont val="宋体"/>
        <charset val="134"/>
      </rPr>
      <t xml:space="preserve">
终止日</t>
    </r>
  </si>
  <si>
    <t>保险金额（元）</t>
  </si>
  <si>
    <t>总保费（元）</t>
  </si>
  <si>
    <t>区级补贴金额（元）</t>
  </si>
  <si>
    <r>
      <rPr>
        <b/>
        <sz val="12"/>
        <color theme="1"/>
        <rFont val="宋体"/>
        <charset val="134"/>
      </rPr>
      <t>农</t>
    </r>
    <r>
      <rPr>
        <b/>
        <sz val="12"/>
        <color rgb="FF000000"/>
        <rFont val="宋体"/>
        <charset val="134"/>
      </rPr>
      <t>户缴费
金额（元）</t>
    </r>
  </si>
  <si>
    <t>备注</t>
  </si>
  <si>
    <t>胡日明</t>
  </si>
  <si>
    <t>大棚</t>
  </si>
  <si>
    <t>化龙镇明经村</t>
  </si>
  <si>
    <t>李锐文</t>
  </si>
  <si>
    <t>化龙镇水门村</t>
  </si>
  <si>
    <t>李勇森</t>
  </si>
  <si>
    <t>屈焕卿</t>
  </si>
  <si>
    <t>程目银</t>
  </si>
  <si>
    <t>洛浦街道南浦西三村</t>
  </si>
  <si>
    <t>戴大头</t>
  </si>
  <si>
    <t>石碁镇海傍村</t>
  </si>
  <si>
    <t>刘明波</t>
  </si>
  <si>
    <t>石楼镇南派村</t>
  </si>
  <si>
    <t>石磊</t>
  </si>
  <si>
    <t>王庆丰</t>
  </si>
  <si>
    <t>谢文才</t>
  </si>
  <si>
    <t>施文龙</t>
  </si>
  <si>
    <t>石碁镇前锋村</t>
  </si>
  <si>
    <t>徐继来</t>
  </si>
  <si>
    <t>叶志强</t>
  </si>
  <si>
    <t>韩建宏</t>
  </si>
  <si>
    <t>王民</t>
  </si>
  <si>
    <t>陆新汉</t>
  </si>
  <si>
    <t>袁康</t>
  </si>
  <si>
    <t>石碁镇石碁村</t>
  </si>
  <si>
    <t>石楼镇清流村</t>
  </si>
  <si>
    <t>陈志崧</t>
  </si>
  <si>
    <t>石碁镇低涌村</t>
  </si>
  <si>
    <t>罗昭武</t>
  </si>
  <si>
    <t>石楼镇大岭村</t>
  </si>
  <si>
    <t>吴元</t>
  </si>
  <si>
    <t>廖华</t>
  </si>
  <si>
    <t>杜伟杰</t>
  </si>
  <si>
    <t>大石街道官坑村</t>
  </si>
  <si>
    <t>杨国生</t>
  </si>
  <si>
    <t>张勇军</t>
  </si>
  <si>
    <t>沙湾街道三善村</t>
  </si>
  <si>
    <t>任美玲</t>
  </si>
  <si>
    <t>方小芳</t>
  </si>
  <si>
    <t>罗殿伟</t>
  </si>
  <si>
    <t>花卉苗木</t>
  </si>
  <si>
    <t>钟村街道钟村二村</t>
  </si>
  <si>
    <t>花卉苗木（盆栽）</t>
  </si>
  <si>
    <t>陆新柱</t>
  </si>
  <si>
    <t>谢兆津</t>
  </si>
  <si>
    <t>石碁镇金山村</t>
  </si>
  <si>
    <t>刘远彬</t>
  </si>
  <si>
    <t>何桂英</t>
  </si>
  <si>
    <t>石壁街道石壁二村</t>
  </si>
  <si>
    <t>陈建文</t>
  </si>
  <si>
    <t>沙湾街道紫坭村</t>
  </si>
  <si>
    <t>梁少娟</t>
  </si>
  <si>
    <t>原俊贤</t>
  </si>
  <si>
    <t>向美兰</t>
  </si>
  <si>
    <t>广州市灏洋水处理材料有限公司</t>
  </si>
  <si>
    <t>水稻</t>
  </si>
  <si>
    <t>大龙街道新桥村</t>
  </si>
  <si>
    <t>广州市草河桔场生态种养有限公司</t>
  </si>
  <si>
    <t>桥南街道草河村</t>
  </si>
  <si>
    <t>郭惠贤</t>
  </si>
  <si>
    <t>石楼镇江鸥村</t>
  </si>
  <si>
    <t>广州市君盛旅游文化发展有限公司</t>
  </si>
  <si>
    <t>石楼镇沙南村</t>
  </si>
  <si>
    <t>广州市番禺区石楼镇沙南村民委员会麦庆南等5户</t>
  </si>
  <si>
    <t>广州市番禺区石楼镇海心村陈金满等4户</t>
  </si>
  <si>
    <t>石楼镇海心村</t>
  </si>
  <si>
    <t>广州中洲国际会展有限公司</t>
  </si>
  <si>
    <t>钟村街道谢村村</t>
  </si>
  <si>
    <t>何锦明</t>
  </si>
  <si>
    <t>东环街道东沙村</t>
  </si>
  <si>
    <t>黄艺能</t>
  </si>
  <si>
    <t>南村镇板桥村</t>
  </si>
  <si>
    <t>梁兆源</t>
  </si>
  <si>
    <t>黄达安</t>
  </si>
  <si>
    <t>石楼镇茭东村</t>
  </si>
  <si>
    <t>黎胜添</t>
  </si>
  <si>
    <t>石楼镇联围村</t>
  </si>
  <si>
    <t>广州赋美种业科技有限公司</t>
  </si>
  <si>
    <t>组培苗</t>
  </si>
  <si>
    <t>合计</t>
  </si>
  <si>
    <t>番禺区2023年第三季度政策性农业保险补贴情况表（种植业类）</t>
  </si>
  <si>
    <t>杨朝勇</t>
  </si>
  <si>
    <t>苏锐澄</t>
  </si>
  <si>
    <t>化龙镇眉山村</t>
  </si>
  <si>
    <t>李名山</t>
  </si>
  <si>
    <t>廖善武</t>
  </si>
  <si>
    <t>屈汝昌</t>
  </si>
  <si>
    <t>石碁镇海傍农</t>
  </si>
  <si>
    <t>石楼镇沙北村</t>
  </si>
  <si>
    <t>广州思源现代农业科技有限公司</t>
  </si>
  <si>
    <t>洛浦街道南浦西</t>
  </si>
  <si>
    <t>黄伟烽</t>
  </si>
  <si>
    <t>石壁街道韦涌村</t>
  </si>
  <si>
    <t>方瑞潘</t>
  </si>
  <si>
    <t>何伟强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</si>
</sst>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4"/>
      <color rgb="FF1A1A1A"/>
      <name val="宋体"/>
      <charset val="134"/>
    </font>
    <font>
      <b/>
      <sz val="10.5"/>
      <color rgb="FF1A1A1A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workbookViewId="0">
      <pane ySplit="2" topLeftCell="A93" activePane="bottomLeft" state="frozen"/>
      <selection/>
      <selection pane="bottomLeft" activeCell="A82" sqref="A82:L82"/>
    </sheetView>
  </sheetViews>
  <sheetFormatPr defaultColWidth="9" defaultRowHeight="14.25"/>
  <cols>
    <col min="1" max="1" width="4.84166666666667" style="2" customWidth="1"/>
    <col min="2" max="2" width="18.4333333333333" style="2" customWidth="1"/>
    <col min="3" max="3" width="13.6166666666667" style="2" customWidth="1"/>
    <col min="4" max="4" width="15" style="3" customWidth="1"/>
    <col min="5" max="5" width="14.1833333333333" style="2" customWidth="1"/>
    <col min="6" max="7" width="12.375" style="2" customWidth="1"/>
    <col min="8" max="8" width="16" style="4" customWidth="1"/>
    <col min="9" max="11" width="14.875" style="4" customWidth="1"/>
    <col min="12" max="12" width="17.75" customWidth="1"/>
    <col min="14" max="14" width="4.84166666666667" style="2" customWidth="1"/>
    <col min="15" max="15" width="18.4333333333333" style="2" customWidth="1"/>
    <col min="16" max="16" width="13.6166666666667" style="2" customWidth="1"/>
    <col min="17" max="17" width="15" style="3" customWidth="1"/>
    <col min="18" max="18" width="14.1833333333333" style="2" customWidth="1"/>
    <col min="19" max="20" width="12.375" style="2" customWidth="1"/>
    <col min="21" max="21" width="16" style="4" customWidth="1"/>
    <col min="22" max="24" width="14.875" style="4" customWidth="1"/>
    <col min="25" max="25" width="17.75" customWidth="1"/>
  </cols>
  <sheetData>
    <row r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8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15" t="s">
        <v>11</v>
      </c>
      <c r="L2" s="8" t="s">
        <v>12</v>
      </c>
    </row>
    <row r="3" ht="30" customHeight="1" spans="1:12">
      <c r="A3" s="9">
        <v>1</v>
      </c>
      <c r="B3" s="9" t="s">
        <v>13</v>
      </c>
      <c r="C3" s="9" t="s">
        <v>14</v>
      </c>
      <c r="D3" s="10">
        <v>13</v>
      </c>
      <c r="E3" s="9" t="s">
        <v>15</v>
      </c>
      <c r="F3" s="11">
        <v>45023</v>
      </c>
      <c r="G3" s="11">
        <v>45389</v>
      </c>
      <c r="H3" s="12">
        <v>390000</v>
      </c>
      <c r="I3" s="12">
        <v>12187.5</v>
      </c>
      <c r="J3" s="10">
        <v>5118.75</v>
      </c>
      <c r="K3" s="10">
        <v>3656.25</v>
      </c>
      <c r="L3" s="16"/>
    </row>
    <row r="4" ht="30" customHeight="1" spans="1:12">
      <c r="A4" s="9">
        <v>2</v>
      </c>
      <c r="B4" s="9" t="s">
        <v>16</v>
      </c>
      <c r="C4" s="9" t="s">
        <v>14</v>
      </c>
      <c r="D4" s="10">
        <v>48</v>
      </c>
      <c r="E4" s="9" t="s">
        <v>17</v>
      </c>
      <c r="F4" s="11">
        <v>45035</v>
      </c>
      <c r="G4" s="11">
        <v>45401</v>
      </c>
      <c r="H4" s="12">
        <v>1440000</v>
      </c>
      <c r="I4" s="12">
        <v>45000</v>
      </c>
      <c r="J4" s="10">
        <v>18900</v>
      </c>
      <c r="K4" s="10">
        <v>13500</v>
      </c>
      <c r="L4" s="16"/>
    </row>
    <row r="5" ht="30" customHeight="1" spans="1:12">
      <c r="A5" s="9">
        <v>3</v>
      </c>
      <c r="B5" s="9" t="s">
        <v>18</v>
      </c>
      <c r="C5" s="9" t="s">
        <v>14</v>
      </c>
      <c r="D5" s="10">
        <v>51</v>
      </c>
      <c r="E5" s="9" t="s">
        <v>17</v>
      </c>
      <c r="F5" s="11">
        <v>45036</v>
      </c>
      <c r="G5" s="11">
        <v>45402</v>
      </c>
      <c r="H5" s="12">
        <v>1530000</v>
      </c>
      <c r="I5" s="12">
        <v>47812.5</v>
      </c>
      <c r="J5" s="10">
        <v>20081.25</v>
      </c>
      <c r="K5" s="10">
        <v>14343.75</v>
      </c>
      <c r="L5" s="16"/>
    </row>
    <row r="6" ht="30" customHeight="1" spans="1:12">
      <c r="A6" s="9">
        <v>4</v>
      </c>
      <c r="B6" s="9" t="s">
        <v>19</v>
      </c>
      <c r="C6" s="9" t="s">
        <v>14</v>
      </c>
      <c r="D6" s="10">
        <v>23.5</v>
      </c>
      <c r="E6" s="9" t="s">
        <v>15</v>
      </c>
      <c r="F6" s="11">
        <v>45036</v>
      </c>
      <c r="G6" s="11">
        <v>45402</v>
      </c>
      <c r="H6" s="12">
        <v>705000</v>
      </c>
      <c r="I6" s="12">
        <v>22031.25</v>
      </c>
      <c r="J6" s="10">
        <v>9253.13</v>
      </c>
      <c r="K6" s="10">
        <v>6609.37</v>
      </c>
      <c r="L6" s="16"/>
    </row>
    <row r="7" ht="30" customHeight="1" spans="1:12">
      <c r="A7" s="9">
        <v>5</v>
      </c>
      <c r="B7" s="9" t="s">
        <v>20</v>
      </c>
      <c r="C7" s="9" t="s">
        <v>14</v>
      </c>
      <c r="D7" s="10">
        <v>26</v>
      </c>
      <c r="E7" s="9" t="s">
        <v>21</v>
      </c>
      <c r="F7" s="11">
        <v>45037</v>
      </c>
      <c r="G7" s="11">
        <v>45403</v>
      </c>
      <c r="H7" s="12">
        <v>780000</v>
      </c>
      <c r="I7" s="12">
        <v>24375</v>
      </c>
      <c r="J7" s="10">
        <v>10237.5</v>
      </c>
      <c r="K7" s="10">
        <v>7312.5</v>
      </c>
      <c r="L7" s="16"/>
    </row>
    <row r="8" ht="30" customHeight="1" spans="1:12">
      <c r="A8" s="9">
        <v>6</v>
      </c>
      <c r="B8" s="9" t="s">
        <v>22</v>
      </c>
      <c r="C8" s="9" t="s">
        <v>14</v>
      </c>
      <c r="D8" s="10">
        <v>34</v>
      </c>
      <c r="E8" s="9" t="s">
        <v>23</v>
      </c>
      <c r="F8" s="11">
        <v>45043</v>
      </c>
      <c r="G8" s="11">
        <v>45409</v>
      </c>
      <c r="H8" s="12">
        <v>1020000</v>
      </c>
      <c r="I8" s="12">
        <v>31875</v>
      </c>
      <c r="J8" s="10">
        <v>13387.5</v>
      </c>
      <c r="K8" s="10">
        <v>9562.5</v>
      </c>
      <c r="L8" s="16"/>
    </row>
    <row r="9" ht="30" customHeight="1" spans="1:12">
      <c r="A9" s="9">
        <v>7</v>
      </c>
      <c r="B9" s="9" t="s">
        <v>24</v>
      </c>
      <c r="C9" s="9" t="s">
        <v>14</v>
      </c>
      <c r="D9" s="10">
        <v>21.5</v>
      </c>
      <c r="E9" s="9" t="s">
        <v>25</v>
      </c>
      <c r="F9" s="11">
        <v>45046</v>
      </c>
      <c r="G9" s="11">
        <v>45412</v>
      </c>
      <c r="H9" s="12">
        <v>645000</v>
      </c>
      <c r="I9" s="12">
        <v>20156.25</v>
      </c>
      <c r="J9" s="10">
        <v>8465.63</v>
      </c>
      <c r="K9" s="10">
        <v>6046.87</v>
      </c>
      <c r="L9" s="16"/>
    </row>
    <row r="10" ht="30" customHeight="1" spans="1:12">
      <c r="A10" s="9">
        <v>8</v>
      </c>
      <c r="B10" s="9" t="s">
        <v>24</v>
      </c>
      <c r="C10" s="9" t="s">
        <v>14</v>
      </c>
      <c r="D10" s="10">
        <v>20</v>
      </c>
      <c r="E10" s="9" t="s">
        <v>25</v>
      </c>
      <c r="F10" s="11">
        <v>45046</v>
      </c>
      <c r="G10" s="11">
        <v>45412</v>
      </c>
      <c r="H10" s="12">
        <v>160000</v>
      </c>
      <c r="I10" s="12">
        <v>7500</v>
      </c>
      <c r="J10" s="10">
        <v>3150</v>
      </c>
      <c r="K10" s="10">
        <v>2250</v>
      </c>
      <c r="L10" s="16"/>
    </row>
    <row r="11" ht="30" customHeight="1" spans="1:12">
      <c r="A11" s="9">
        <v>9</v>
      </c>
      <c r="B11" s="9" t="s">
        <v>26</v>
      </c>
      <c r="C11" s="9" t="s">
        <v>14</v>
      </c>
      <c r="D11" s="10">
        <v>12</v>
      </c>
      <c r="E11" s="9" t="s">
        <v>23</v>
      </c>
      <c r="F11" s="11">
        <v>45046</v>
      </c>
      <c r="G11" s="11">
        <v>45412</v>
      </c>
      <c r="H11" s="12">
        <v>360000</v>
      </c>
      <c r="I11" s="12">
        <v>11250</v>
      </c>
      <c r="J11" s="10">
        <v>4725</v>
      </c>
      <c r="K11" s="10">
        <v>3375</v>
      </c>
      <c r="L11" s="16"/>
    </row>
    <row r="12" ht="30" customHeight="1" spans="1:12">
      <c r="A12" s="9">
        <v>10</v>
      </c>
      <c r="B12" s="9" t="s">
        <v>27</v>
      </c>
      <c r="C12" s="9" t="s">
        <v>14</v>
      </c>
      <c r="D12" s="10">
        <v>23.9</v>
      </c>
      <c r="E12" s="9" t="s">
        <v>23</v>
      </c>
      <c r="F12" s="13">
        <v>45064</v>
      </c>
      <c r="G12" s="13">
        <v>45430</v>
      </c>
      <c r="H12" s="12">
        <v>717000</v>
      </c>
      <c r="I12" s="12">
        <v>22406.25</v>
      </c>
      <c r="J12" s="10">
        <v>9410.63</v>
      </c>
      <c r="K12" s="10">
        <v>6721.87</v>
      </c>
      <c r="L12" s="16"/>
    </row>
    <row r="13" ht="30" customHeight="1" spans="1:12">
      <c r="A13" s="9">
        <v>11</v>
      </c>
      <c r="B13" s="9" t="s">
        <v>28</v>
      </c>
      <c r="C13" s="9" t="s">
        <v>14</v>
      </c>
      <c r="D13" s="10">
        <v>22</v>
      </c>
      <c r="E13" s="9" t="s">
        <v>23</v>
      </c>
      <c r="F13" s="11">
        <v>45065</v>
      </c>
      <c r="G13" s="11">
        <v>45431</v>
      </c>
      <c r="H13" s="12">
        <v>1100000</v>
      </c>
      <c r="I13" s="12">
        <v>32450</v>
      </c>
      <c r="J13" s="10">
        <v>13629</v>
      </c>
      <c r="K13" s="10">
        <v>9735</v>
      </c>
      <c r="L13" s="16"/>
    </row>
    <row r="14" ht="30" customHeight="1" spans="1:12">
      <c r="A14" s="9">
        <v>12</v>
      </c>
      <c r="B14" s="9" t="s">
        <v>29</v>
      </c>
      <c r="C14" s="9" t="s">
        <v>14</v>
      </c>
      <c r="D14" s="10">
        <v>32</v>
      </c>
      <c r="E14" s="9" t="s">
        <v>30</v>
      </c>
      <c r="F14" s="11">
        <v>45066</v>
      </c>
      <c r="G14" s="11">
        <v>45432</v>
      </c>
      <c r="H14" s="12">
        <v>960000</v>
      </c>
      <c r="I14" s="12">
        <v>30000</v>
      </c>
      <c r="J14" s="10">
        <v>12600</v>
      </c>
      <c r="K14" s="10">
        <v>9000</v>
      </c>
      <c r="L14" s="16"/>
    </row>
    <row r="15" ht="30" customHeight="1" spans="1:12">
      <c r="A15" s="9">
        <v>13</v>
      </c>
      <c r="B15" s="9" t="s">
        <v>31</v>
      </c>
      <c r="C15" s="9" t="s">
        <v>14</v>
      </c>
      <c r="D15" s="10">
        <v>17</v>
      </c>
      <c r="E15" s="9" t="s">
        <v>30</v>
      </c>
      <c r="F15" s="11">
        <v>45066</v>
      </c>
      <c r="G15" s="11">
        <v>45432</v>
      </c>
      <c r="H15" s="12">
        <v>68000</v>
      </c>
      <c r="I15" s="12">
        <v>3570</v>
      </c>
      <c r="J15" s="10">
        <v>1499.4</v>
      </c>
      <c r="K15" s="10">
        <v>1071</v>
      </c>
      <c r="L15" s="16"/>
    </row>
    <row r="16" ht="30" customHeight="1" spans="1:12">
      <c r="A16" s="9">
        <v>14</v>
      </c>
      <c r="B16" s="9" t="s">
        <v>31</v>
      </c>
      <c r="C16" s="9" t="s">
        <v>14</v>
      </c>
      <c r="D16" s="10">
        <v>20</v>
      </c>
      <c r="E16" s="9" t="s">
        <v>30</v>
      </c>
      <c r="F16" s="11">
        <v>45066</v>
      </c>
      <c r="G16" s="11">
        <v>45432</v>
      </c>
      <c r="H16" s="12">
        <v>600000</v>
      </c>
      <c r="I16" s="12">
        <v>18750</v>
      </c>
      <c r="J16" s="10">
        <v>7875</v>
      </c>
      <c r="K16" s="10">
        <v>5625</v>
      </c>
      <c r="L16" s="16"/>
    </row>
    <row r="17" ht="30" customHeight="1" spans="1:12">
      <c r="A17" s="9">
        <v>15</v>
      </c>
      <c r="B17" s="9" t="s">
        <v>32</v>
      </c>
      <c r="C17" s="9" t="s">
        <v>14</v>
      </c>
      <c r="D17" s="10">
        <v>32</v>
      </c>
      <c r="E17" s="9" t="s">
        <v>17</v>
      </c>
      <c r="F17" s="11">
        <v>45066</v>
      </c>
      <c r="G17" s="11">
        <v>45432</v>
      </c>
      <c r="H17" s="12">
        <v>960000</v>
      </c>
      <c r="I17" s="12">
        <v>30000</v>
      </c>
      <c r="J17" s="10">
        <v>12600</v>
      </c>
      <c r="K17" s="10">
        <v>9000</v>
      </c>
      <c r="L17" s="16"/>
    </row>
    <row r="18" ht="30" customHeight="1" spans="1:12">
      <c r="A18" s="9">
        <v>16</v>
      </c>
      <c r="B18" s="9" t="s">
        <v>33</v>
      </c>
      <c r="C18" s="9" t="s">
        <v>14</v>
      </c>
      <c r="D18" s="10">
        <v>14</v>
      </c>
      <c r="E18" s="9" t="s">
        <v>23</v>
      </c>
      <c r="F18" s="11">
        <v>45068</v>
      </c>
      <c r="G18" s="11">
        <v>45434</v>
      </c>
      <c r="H18" s="12">
        <v>420000</v>
      </c>
      <c r="I18" s="12">
        <v>13125</v>
      </c>
      <c r="J18" s="10">
        <v>5512.5</v>
      </c>
      <c r="K18" s="10">
        <v>3937.5</v>
      </c>
      <c r="L18" s="16"/>
    </row>
    <row r="19" ht="30" customHeight="1" spans="1:12">
      <c r="A19" s="9">
        <v>17</v>
      </c>
      <c r="B19" s="9" t="s">
        <v>34</v>
      </c>
      <c r="C19" s="9" t="s">
        <v>14</v>
      </c>
      <c r="D19" s="10">
        <v>18.2</v>
      </c>
      <c r="E19" s="9" t="s">
        <v>23</v>
      </c>
      <c r="F19" s="11">
        <v>45070</v>
      </c>
      <c r="G19" s="11">
        <v>45436</v>
      </c>
      <c r="H19" s="12">
        <v>546000</v>
      </c>
      <c r="I19" s="12">
        <v>17062.5</v>
      </c>
      <c r="J19" s="10">
        <v>7166.25</v>
      </c>
      <c r="K19" s="10">
        <v>5118.75</v>
      </c>
      <c r="L19" s="16"/>
    </row>
    <row r="20" ht="30" customHeight="1" spans="1:12">
      <c r="A20" s="9">
        <v>18</v>
      </c>
      <c r="B20" s="9" t="s">
        <v>35</v>
      </c>
      <c r="C20" s="9" t="s">
        <v>14</v>
      </c>
      <c r="D20" s="10">
        <v>13.63</v>
      </c>
      <c r="E20" s="9" t="s">
        <v>21</v>
      </c>
      <c r="F20" s="11">
        <v>45072</v>
      </c>
      <c r="G20" s="11">
        <v>45438</v>
      </c>
      <c r="H20" s="12">
        <v>408900</v>
      </c>
      <c r="I20" s="12">
        <v>12778.13</v>
      </c>
      <c r="J20" s="10">
        <v>5366.81</v>
      </c>
      <c r="K20" s="10">
        <v>3833.44</v>
      </c>
      <c r="L20" s="16"/>
    </row>
    <row r="21" ht="30" customHeight="1" spans="1:12">
      <c r="A21" s="9">
        <v>19</v>
      </c>
      <c r="B21" s="9" t="s">
        <v>36</v>
      </c>
      <c r="C21" s="9" t="s">
        <v>14</v>
      </c>
      <c r="D21" s="10">
        <v>33</v>
      </c>
      <c r="E21" s="9" t="s">
        <v>37</v>
      </c>
      <c r="F21" s="11">
        <v>45072</v>
      </c>
      <c r="G21" s="11">
        <v>45438</v>
      </c>
      <c r="H21" s="12">
        <v>132000</v>
      </c>
      <c r="I21" s="12">
        <v>6930</v>
      </c>
      <c r="J21" s="10">
        <v>2910.6</v>
      </c>
      <c r="K21" s="10">
        <v>2079</v>
      </c>
      <c r="L21" s="16"/>
    </row>
    <row r="22" ht="30" customHeight="1" spans="1:12">
      <c r="A22" s="9">
        <v>20</v>
      </c>
      <c r="B22" s="14" t="s">
        <v>28</v>
      </c>
      <c r="C22" s="9" t="s">
        <v>14</v>
      </c>
      <c r="D22" s="12">
        <v>45</v>
      </c>
      <c r="E22" s="9" t="s">
        <v>38</v>
      </c>
      <c r="F22" s="11">
        <v>45072</v>
      </c>
      <c r="G22" s="11">
        <v>45438</v>
      </c>
      <c r="H22" s="12">
        <v>1350000</v>
      </c>
      <c r="I22" s="12">
        <v>42187.5</v>
      </c>
      <c r="J22" s="12">
        <v>17718.75</v>
      </c>
      <c r="K22" s="12">
        <v>12656.25</v>
      </c>
      <c r="L22" s="16"/>
    </row>
    <row r="23" ht="30" customHeight="1" spans="1:12">
      <c r="A23" s="9">
        <v>21</v>
      </c>
      <c r="B23" s="9" t="s">
        <v>39</v>
      </c>
      <c r="C23" s="9" t="s">
        <v>14</v>
      </c>
      <c r="D23" s="10">
        <v>80</v>
      </c>
      <c r="E23" s="9" t="s">
        <v>40</v>
      </c>
      <c r="F23" s="11">
        <v>45076</v>
      </c>
      <c r="G23" s="11">
        <v>45442</v>
      </c>
      <c r="H23" s="12">
        <v>2400000</v>
      </c>
      <c r="I23" s="12">
        <v>75000</v>
      </c>
      <c r="J23" s="10">
        <v>31500</v>
      </c>
      <c r="K23" s="10">
        <v>22500</v>
      </c>
      <c r="L23" s="16"/>
    </row>
    <row r="24" ht="30" customHeight="1" spans="1:12">
      <c r="A24" s="9">
        <v>22</v>
      </c>
      <c r="B24" s="9" t="s">
        <v>41</v>
      </c>
      <c r="C24" s="9" t="s">
        <v>14</v>
      </c>
      <c r="D24" s="10">
        <v>72</v>
      </c>
      <c r="E24" s="9" t="s">
        <v>42</v>
      </c>
      <c r="F24" s="11">
        <v>45077</v>
      </c>
      <c r="G24" s="11">
        <v>45443</v>
      </c>
      <c r="H24" s="12">
        <v>2160000</v>
      </c>
      <c r="I24" s="12">
        <v>67500</v>
      </c>
      <c r="J24" s="10">
        <v>28350</v>
      </c>
      <c r="K24" s="10">
        <v>20250</v>
      </c>
      <c r="L24" s="16"/>
    </row>
    <row r="25" ht="30" customHeight="1" spans="1:12">
      <c r="A25" s="9">
        <v>23</v>
      </c>
      <c r="B25" s="9" t="s">
        <v>43</v>
      </c>
      <c r="C25" s="9" t="s">
        <v>14</v>
      </c>
      <c r="D25" s="10">
        <v>33</v>
      </c>
      <c r="E25" s="9" t="s">
        <v>38</v>
      </c>
      <c r="F25" s="11">
        <v>45077</v>
      </c>
      <c r="G25" s="11">
        <v>45443</v>
      </c>
      <c r="H25" s="12">
        <v>990000</v>
      </c>
      <c r="I25" s="12">
        <v>30937.5</v>
      </c>
      <c r="J25" s="10">
        <v>12993.75</v>
      </c>
      <c r="K25" s="10">
        <v>9281.25</v>
      </c>
      <c r="L25" s="16"/>
    </row>
    <row r="26" ht="30" customHeight="1" spans="1:12">
      <c r="A26" s="9">
        <v>24</v>
      </c>
      <c r="B26" s="9" t="s">
        <v>44</v>
      </c>
      <c r="C26" s="9" t="s">
        <v>14</v>
      </c>
      <c r="D26" s="10">
        <v>9</v>
      </c>
      <c r="E26" s="9" t="s">
        <v>23</v>
      </c>
      <c r="F26" s="11">
        <v>45078</v>
      </c>
      <c r="G26" s="11">
        <v>45444</v>
      </c>
      <c r="H26" s="12">
        <v>36000</v>
      </c>
      <c r="I26" s="12">
        <v>1890</v>
      </c>
      <c r="J26" s="10">
        <v>793.8</v>
      </c>
      <c r="K26" s="10">
        <v>567</v>
      </c>
      <c r="L26" s="16"/>
    </row>
    <row r="27" ht="30" customHeight="1" spans="1:12">
      <c r="A27" s="9">
        <v>25</v>
      </c>
      <c r="B27" s="9" t="s">
        <v>44</v>
      </c>
      <c r="C27" s="9" t="s">
        <v>14</v>
      </c>
      <c r="D27" s="10">
        <v>9.5</v>
      </c>
      <c r="E27" s="9" t="s">
        <v>23</v>
      </c>
      <c r="F27" s="11">
        <v>45078</v>
      </c>
      <c r="G27" s="11">
        <v>45444</v>
      </c>
      <c r="H27" s="12">
        <v>285000</v>
      </c>
      <c r="I27" s="12">
        <v>8906.25</v>
      </c>
      <c r="J27" s="10">
        <v>3740.63</v>
      </c>
      <c r="K27" s="10">
        <v>2671.87</v>
      </c>
      <c r="L27" s="16"/>
    </row>
    <row r="28" ht="30" customHeight="1" spans="1:12">
      <c r="A28" s="9">
        <v>26</v>
      </c>
      <c r="B28" s="9" t="s">
        <v>43</v>
      </c>
      <c r="C28" s="9" t="s">
        <v>14</v>
      </c>
      <c r="D28" s="10">
        <v>14</v>
      </c>
      <c r="E28" s="9" t="s">
        <v>38</v>
      </c>
      <c r="F28" s="11">
        <v>45078</v>
      </c>
      <c r="G28" s="11">
        <v>45444</v>
      </c>
      <c r="H28" s="12">
        <v>56000</v>
      </c>
      <c r="I28" s="12">
        <v>2940</v>
      </c>
      <c r="J28" s="10">
        <v>1234.8</v>
      </c>
      <c r="K28" s="10">
        <v>882</v>
      </c>
      <c r="L28" s="16"/>
    </row>
    <row r="29" ht="30" customHeight="1" spans="1:12">
      <c r="A29" s="9">
        <v>27</v>
      </c>
      <c r="B29" s="9" t="s">
        <v>45</v>
      </c>
      <c r="C29" s="9" t="s">
        <v>14</v>
      </c>
      <c r="D29" s="10">
        <v>18</v>
      </c>
      <c r="E29" s="9" t="s">
        <v>46</v>
      </c>
      <c r="F29" s="11">
        <v>45080</v>
      </c>
      <c r="G29" s="11">
        <v>45446</v>
      </c>
      <c r="H29" s="12">
        <v>72000</v>
      </c>
      <c r="I29" s="12">
        <v>3780</v>
      </c>
      <c r="J29" s="10">
        <v>1587.6</v>
      </c>
      <c r="K29" s="10">
        <v>1134</v>
      </c>
      <c r="L29" s="16"/>
    </row>
    <row r="30" ht="30" customHeight="1" spans="1:12">
      <c r="A30" s="9">
        <v>28</v>
      </c>
      <c r="B30" s="9" t="s">
        <v>47</v>
      </c>
      <c r="C30" s="9" t="s">
        <v>14</v>
      </c>
      <c r="D30" s="10">
        <v>30</v>
      </c>
      <c r="E30" s="9" t="s">
        <v>42</v>
      </c>
      <c r="F30" s="11">
        <v>45095</v>
      </c>
      <c r="G30" s="11">
        <v>45461</v>
      </c>
      <c r="H30" s="12">
        <v>900000</v>
      </c>
      <c r="I30" s="12">
        <v>28125</v>
      </c>
      <c r="J30" s="10">
        <v>11812.5</v>
      </c>
      <c r="K30" s="10">
        <v>8437.5</v>
      </c>
      <c r="L30" s="16"/>
    </row>
    <row r="31" ht="30" customHeight="1" spans="1:12">
      <c r="A31" s="9">
        <v>29</v>
      </c>
      <c r="B31" s="9" t="s">
        <v>48</v>
      </c>
      <c r="C31" s="9" t="s">
        <v>14</v>
      </c>
      <c r="D31" s="10">
        <v>50</v>
      </c>
      <c r="E31" s="9" t="s">
        <v>49</v>
      </c>
      <c r="F31" s="11">
        <v>45099</v>
      </c>
      <c r="G31" s="11">
        <v>45465</v>
      </c>
      <c r="H31" s="12">
        <v>1500000</v>
      </c>
      <c r="I31" s="12">
        <v>46875</v>
      </c>
      <c r="J31" s="10">
        <v>19687.5</v>
      </c>
      <c r="K31" s="10">
        <v>14062.5</v>
      </c>
      <c r="L31" s="16"/>
    </row>
    <row r="32" ht="30" customHeight="1" spans="1:12">
      <c r="A32" s="9">
        <v>30</v>
      </c>
      <c r="B32" s="9" t="s">
        <v>50</v>
      </c>
      <c r="C32" s="9" t="s">
        <v>14</v>
      </c>
      <c r="D32" s="10">
        <v>28</v>
      </c>
      <c r="E32" s="9" t="s">
        <v>30</v>
      </c>
      <c r="F32" s="11">
        <v>45107</v>
      </c>
      <c r="G32" s="11">
        <v>45473</v>
      </c>
      <c r="H32" s="12">
        <v>840000</v>
      </c>
      <c r="I32" s="12">
        <v>26250</v>
      </c>
      <c r="J32" s="10">
        <v>11025</v>
      </c>
      <c r="K32" s="10">
        <v>7875</v>
      </c>
      <c r="L32" s="16"/>
    </row>
    <row r="33" ht="30" customHeight="1" spans="1:12">
      <c r="A33" s="9">
        <v>31</v>
      </c>
      <c r="B33" s="9" t="s">
        <v>51</v>
      </c>
      <c r="C33" s="9" t="s">
        <v>14</v>
      </c>
      <c r="D33" s="10">
        <v>29</v>
      </c>
      <c r="E33" s="9" t="s">
        <v>38</v>
      </c>
      <c r="F33" s="11">
        <v>45107</v>
      </c>
      <c r="G33" s="11">
        <v>45473</v>
      </c>
      <c r="H33" s="12">
        <v>870000</v>
      </c>
      <c r="I33" s="12">
        <v>27187.5</v>
      </c>
      <c r="J33" s="10">
        <v>11418.75</v>
      </c>
      <c r="K33" s="10">
        <v>8156.25</v>
      </c>
      <c r="L33" s="16"/>
    </row>
    <row r="34" ht="30" customHeight="1" spans="1:12">
      <c r="A34" s="9">
        <v>32</v>
      </c>
      <c r="B34" s="9" t="s">
        <v>52</v>
      </c>
      <c r="C34" s="9" t="s">
        <v>53</v>
      </c>
      <c r="D34" s="10">
        <v>97.5</v>
      </c>
      <c r="E34" s="9" t="s">
        <v>54</v>
      </c>
      <c r="F34" s="11">
        <v>45044</v>
      </c>
      <c r="G34" s="11">
        <v>45410</v>
      </c>
      <c r="H34" s="12">
        <v>487500</v>
      </c>
      <c r="I34" s="12">
        <v>39000</v>
      </c>
      <c r="J34" s="10">
        <v>18720</v>
      </c>
      <c r="K34" s="10">
        <v>7800</v>
      </c>
      <c r="L34" s="16"/>
    </row>
    <row r="35" ht="30" customHeight="1" spans="1:12">
      <c r="A35" s="9">
        <v>33</v>
      </c>
      <c r="B35" s="9" t="s">
        <v>13</v>
      </c>
      <c r="C35" s="9" t="s">
        <v>55</v>
      </c>
      <c r="D35" s="10">
        <v>1716000</v>
      </c>
      <c r="E35" s="9" t="s">
        <v>15</v>
      </c>
      <c r="F35" s="11">
        <v>45030</v>
      </c>
      <c r="G35" s="11">
        <v>45396</v>
      </c>
      <c r="H35" s="12">
        <v>2145000</v>
      </c>
      <c r="I35" s="12">
        <v>85800</v>
      </c>
      <c r="J35" s="10">
        <v>41184</v>
      </c>
      <c r="K35" s="10">
        <v>17160</v>
      </c>
      <c r="L35" s="16"/>
    </row>
    <row r="36" ht="30" customHeight="1" spans="1:12">
      <c r="A36" s="9">
        <v>34</v>
      </c>
      <c r="B36" s="9" t="s">
        <v>16</v>
      </c>
      <c r="C36" s="9" t="s">
        <v>55</v>
      </c>
      <c r="D36" s="10">
        <v>104448</v>
      </c>
      <c r="E36" s="9" t="s">
        <v>17</v>
      </c>
      <c r="F36" s="11">
        <v>45035</v>
      </c>
      <c r="G36" s="11">
        <v>45401</v>
      </c>
      <c r="H36" s="12">
        <v>1566720</v>
      </c>
      <c r="I36" s="12">
        <v>62668.8</v>
      </c>
      <c r="J36" s="10">
        <v>30081.02</v>
      </c>
      <c r="K36" s="10">
        <v>12533.76</v>
      </c>
      <c r="L36" s="16"/>
    </row>
    <row r="37" ht="30" customHeight="1" spans="1:12">
      <c r="A37" s="9">
        <v>35</v>
      </c>
      <c r="B37" s="9" t="s">
        <v>56</v>
      </c>
      <c r="C37" s="9" t="s">
        <v>55</v>
      </c>
      <c r="D37" s="10">
        <v>1800000</v>
      </c>
      <c r="E37" s="9" t="s">
        <v>30</v>
      </c>
      <c r="F37" s="11">
        <v>45035</v>
      </c>
      <c r="G37" s="11">
        <v>45401</v>
      </c>
      <c r="H37" s="12">
        <v>2250000</v>
      </c>
      <c r="I37" s="12">
        <v>90000</v>
      </c>
      <c r="J37" s="10">
        <v>43200</v>
      </c>
      <c r="K37" s="10">
        <v>18000</v>
      </c>
      <c r="L37" s="16"/>
    </row>
    <row r="38" ht="30" customHeight="1" spans="1:12">
      <c r="A38" s="9">
        <v>36</v>
      </c>
      <c r="B38" s="14" t="s">
        <v>20</v>
      </c>
      <c r="C38" s="14" t="s">
        <v>55</v>
      </c>
      <c r="D38" s="12">
        <v>1341312</v>
      </c>
      <c r="E38" s="14" t="s">
        <v>21</v>
      </c>
      <c r="F38" s="11">
        <v>45037</v>
      </c>
      <c r="G38" s="11">
        <v>45403</v>
      </c>
      <c r="H38" s="12">
        <v>1676640</v>
      </c>
      <c r="I38" s="12">
        <v>67065.6</v>
      </c>
      <c r="J38" s="12">
        <v>32191.49</v>
      </c>
      <c r="K38" s="12">
        <v>13413.12</v>
      </c>
      <c r="L38" s="16"/>
    </row>
    <row r="39" ht="30" customHeight="1" spans="1:12">
      <c r="A39" s="9">
        <v>37</v>
      </c>
      <c r="B39" s="14" t="s">
        <v>18</v>
      </c>
      <c r="C39" s="14" t="s">
        <v>55</v>
      </c>
      <c r="D39" s="12">
        <v>110976</v>
      </c>
      <c r="E39" s="14" t="s">
        <v>17</v>
      </c>
      <c r="F39" s="11">
        <v>45037</v>
      </c>
      <c r="G39" s="11">
        <v>45403</v>
      </c>
      <c r="H39" s="12">
        <v>1664640</v>
      </c>
      <c r="I39" s="12">
        <v>66585.6</v>
      </c>
      <c r="J39" s="12">
        <v>31961.09</v>
      </c>
      <c r="K39" s="12">
        <v>13317.12</v>
      </c>
      <c r="L39" s="16"/>
    </row>
    <row r="40" ht="30" customHeight="1" spans="1:12">
      <c r="A40" s="9">
        <v>38</v>
      </c>
      <c r="B40" s="14" t="s">
        <v>56</v>
      </c>
      <c r="C40" s="14" t="s">
        <v>55</v>
      </c>
      <c r="D40" s="12">
        <v>47035800</v>
      </c>
      <c r="E40" s="14" t="s">
        <v>30</v>
      </c>
      <c r="F40" s="11">
        <v>45038</v>
      </c>
      <c r="G40" s="11">
        <v>45404</v>
      </c>
      <c r="H40" s="12">
        <v>23517900</v>
      </c>
      <c r="I40" s="12">
        <v>940716</v>
      </c>
      <c r="J40" s="12">
        <v>451543.68</v>
      </c>
      <c r="K40" s="12">
        <v>188143.2</v>
      </c>
      <c r="L40" s="16"/>
    </row>
    <row r="41" ht="30" customHeight="1" spans="1:12">
      <c r="A41" s="9">
        <v>39</v>
      </c>
      <c r="B41" s="14" t="s">
        <v>19</v>
      </c>
      <c r="C41" s="14" t="s">
        <v>55</v>
      </c>
      <c r="D41" s="12">
        <v>50478</v>
      </c>
      <c r="E41" s="14" t="s">
        <v>15</v>
      </c>
      <c r="F41" s="11">
        <v>45043</v>
      </c>
      <c r="G41" s="11">
        <v>45409</v>
      </c>
      <c r="H41" s="12">
        <v>757170</v>
      </c>
      <c r="I41" s="12">
        <v>30286.8</v>
      </c>
      <c r="J41" s="12">
        <v>14537.66</v>
      </c>
      <c r="K41" s="12">
        <v>6057.36</v>
      </c>
      <c r="L41" s="16"/>
    </row>
    <row r="42" ht="30" customHeight="1" spans="1:12">
      <c r="A42" s="9">
        <v>40</v>
      </c>
      <c r="B42" s="14" t="s">
        <v>24</v>
      </c>
      <c r="C42" s="9" t="s">
        <v>55</v>
      </c>
      <c r="D42" s="12">
        <v>47946</v>
      </c>
      <c r="E42" s="9" t="s">
        <v>25</v>
      </c>
      <c r="F42" s="11">
        <v>45046</v>
      </c>
      <c r="G42" s="11">
        <v>45412</v>
      </c>
      <c r="H42" s="12">
        <v>719190</v>
      </c>
      <c r="I42" s="12">
        <v>28767.6</v>
      </c>
      <c r="J42" s="12">
        <v>13808.45</v>
      </c>
      <c r="K42" s="12">
        <v>5753.52</v>
      </c>
      <c r="L42" s="16"/>
    </row>
    <row r="43" ht="30" customHeight="1" spans="1:12">
      <c r="A43" s="9">
        <v>41</v>
      </c>
      <c r="B43" s="14" t="s">
        <v>57</v>
      </c>
      <c r="C43" s="9" t="s">
        <v>55</v>
      </c>
      <c r="D43" s="12">
        <v>181284415</v>
      </c>
      <c r="E43" s="9" t="s">
        <v>58</v>
      </c>
      <c r="F43" s="11">
        <v>45060</v>
      </c>
      <c r="G43" s="11">
        <v>45426</v>
      </c>
      <c r="H43" s="12">
        <v>90642207.5</v>
      </c>
      <c r="I43" s="12">
        <v>3625688.3</v>
      </c>
      <c r="J43" s="12">
        <v>1740330.38</v>
      </c>
      <c r="K43" s="12">
        <v>725137.66</v>
      </c>
      <c r="L43" s="16"/>
    </row>
    <row r="44" ht="30" customHeight="1" spans="1:12">
      <c r="A44" s="9">
        <v>42</v>
      </c>
      <c r="B44" s="14" t="s">
        <v>27</v>
      </c>
      <c r="C44" s="9" t="s">
        <v>55</v>
      </c>
      <c r="D44" s="12">
        <v>408000</v>
      </c>
      <c r="E44" s="9" t="s">
        <v>23</v>
      </c>
      <c r="F44" s="13">
        <v>45064</v>
      </c>
      <c r="G44" s="13">
        <v>45430</v>
      </c>
      <c r="H44" s="12">
        <v>510000</v>
      </c>
      <c r="I44" s="12">
        <v>20400</v>
      </c>
      <c r="J44" s="12">
        <v>9792</v>
      </c>
      <c r="K44" s="12">
        <v>4080</v>
      </c>
      <c r="L44" s="16"/>
    </row>
    <row r="45" ht="30" customHeight="1" spans="1:12">
      <c r="A45" s="9">
        <v>43</v>
      </c>
      <c r="B45" s="14" t="s">
        <v>59</v>
      </c>
      <c r="C45" s="9" t="s">
        <v>55</v>
      </c>
      <c r="D45" s="12">
        <v>934380</v>
      </c>
      <c r="E45" s="9" t="s">
        <v>15</v>
      </c>
      <c r="F45" s="11">
        <v>45064</v>
      </c>
      <c r="G45" s="11">
        <v>45430</v>
      </c>
      <c r="H45" s="12">
        <v>1167975</v>
      </c>
      <c r="I45" s="12">
        <v>46719</v>
      </c>
      <c r="J45" s="12">
        <v>22425.12</v>
      </c>
      <c r="K45" s="12">
        <v>9343.8</v>
      </c>
      <c r="L45" s="16"/>
    </row>
    <row r="46" ht="30" customHeight="1" spans="1:12">
      <c r="A46" s="9">
        <v>44</v>
      </c>
      <c r="B46" s="14" t="s">
        <v>60</v>
      </c>
      <c r="C46" s="9" t="s">
        <v>55</v>
      </c>
      <c r="D46" s="12">
        <v>3068208</v>
      </c>
      <c r="E46" s="9" t="s">
        <v>61</v>
      </c>
      <c r="F46" s="11">
        <v>45065</v>
      </c>
      <c r="G46" s="11">
        <v>45431</v>
      </c>
      <c r="H46" s="12">
        <v>3835260</v>
      </c>
      <c r="I46" s="12">
        <v>306820.8</v>
      </c>
      <c r="J46" s="12">
        <v>147273.98</v>
      </c>
      <c r="K46" s="12">
        <v>61364.16</v>
      </c>
      <c r="L46" s="16"/>
    </row>
    <row r="47" ht="30" customHeight="1" spans="1:12">
      <c r="A47" s="9">
        <v>45</v>
      </c>
      <c r="B47" s="14" t="s">
        <v>32</v>
      </c>
      <c r="C47" s="9" t="s">
        <v>55</v>
      </c>
      <c r="D47" s="12">
        <v>498960</v>
      </c>
      <c r="E47" s="9" t="s">
        <v>17</v>
      </c>
      <c r="F47" s="11">
        <v>45066</v>
      </c>
      <c r="G47" s="11">
        <v>45432</v>
      </c>
      <c r="H47" s="12">
        <v>623700</v>
      </c>
      <c r="I47" s="12">
        <v>24948</v>
      </c>
      <c r="J47" s="12">
        <v>11975.04</v>
      </c>
      <c r="K47" s="12">
        <v>4989.6</v>
      </c>
      <c r="L47" s="16"/>
    </row>
    <row r="48" ht="30" customHeight="1" spans="1:12">
      <c r="A48" s="9">
        <v>46</v>
      </c>
      <c r="B48" s="14" t="s">
        <v>32</v>
      </c>
      <c r="C48" s="9" t="s">
        <v>55</v>
      </c>
      <c r="D48" s="12">
        <v>34360</v>
      </c>
      <c r="E48" s="9" t="s">
        <v>17</v>
      </c>
      <c r="F48" s="11">
        <v>45066</v>
      </c>
      <c r="G48" s="11">
        <v>45432</v>
      </c>
      <c r="H48" s="12">
        <v>515400</v>
      </c>
      <c r="I48" s="12">
        <v>20616</v>
      </c>
      <c r="J48" s="12">
        <v>9895.68</v>
      </c>
      <c r="K48" s="12">
        <v>4123.2</v>
      </c>
      <c r="L48" s="16"/>
    </row>
    <row r="49" ht="30" customHeight="1" spans="1:12">
      <c r="A49" s="9">
        <v>47</v>
      </c>
      <c r="B49" s="14" t="s">
        <v>35</v>
      </c>
      <c r="C49" s="9" t="s">
        <v>55</v>
      </c>
      <c r="D49" s="12">
        <v>985584</v>
      </c>
      <c r="E49" s="9" t="s">
        <v>21</v>
      </c>
      <c r="F49" s="11">
        <v>45072</v>
      </c>
      <c r="G49" s="11">
        <v>45438</v>
      </c>
      <c r="H49" s="12">
        <v>1231980</v>
      </c>
      <c r="I49" s="12">
        <v>49279.2</v>
      </c>
      <c r="J49" s="12">
        <v>23654.02</v>
      </c>
      <c r="K49" s="12">
        <v>9855.84</v>
      </c>
      <c r="L49" s="16"/>
    </row>
    <row r="50" ht="30" customHeight="1" spans="1:12">
      <c r="A50" s="9">
        <v>48</v>
      </c>
      <c r="B50" s="14" t="s">
        <v>35</v>
      </c>
      <c r="C50" s="9" t="s">
        <v>55</v>
      </c>
      <c r="D50" s="12">
        <v>29701</v>
      </c>
      <c r="E50" s="9" t="s">
        <v>21</v>
      </c>
      <c r="F50" s="11">
        <v>45072</v>
      </c>
      <c r="G50" s="11">
        <v>45438</v>
      </c>
      <c r="H50" s="12">
        <v>51976.75</v>
      </c>
      <c r="I50" s="12">
        <v>4158.14</v>
      </c>
      <c r="J50" s="12">
        <v>1995.91</v>
      </c>
      <c r="K50" s="12">
        <v>831.63</v>
      </c>
      <c r="L50" s="16"/>
    </row>
    <row r="51" ht="30" customHeight="1" spans="1:12">
      <c r="A51" s="9">
        <v>49</v>
      </c>
      <c r="B51" s="14" t="s">
        <v>28</v>
      </c>
      <c r="C51" s="9" t="s">
        <v>55</v>
      </c>
      <c r="D51" s="12">
        <v>26731362</v>
      </c>
      <c r="E51" s="9" t="s">
        <v>38</v>
      </c>
      <c r="F51" s="11">
        <v>45074</v>
      </c>
      <c r="G51" s="11">
        <v>45440</v>
      </c>
      <c r="H51" s="12">
        <v>13365681</v>
      </c>
      <c r="I51" s="12">
        <v>534627.24</v>
      </c>
      <c r="J51" s="12">
        <v>256621.08</v>
      </c>
      <c r="K51" s="12">
        <v>106925.44</v>
      </c>
      <c r="L51" s="16"/>
    </row>
    <row r="52" ht="30" customHeight="1" spans="1:12">
      <c r="A52" s="9">
        <v>50</v>
      </c>
      <c r="B52" s="14" t="s">
        <v>28</v>
      </c>
      <c r="C52" s="9" t="s">
        <v>55</v>
      </c>
      <c r="D52" s="12">
        <v>1562538</v>
      </c>
      <c r="E52" s="9" t="s">
        <v>38</v>
      </c>
      <c r="F52" s="11">
        <v>45075</v>
      </c>
      <c r="G52" s="11">
        <v>45441</v>
      </c>
      <c r="H52" s="12">
        <v>1953172.5</v>
      </c>
      <c r="I52" s="12">
        <v>78126.9</v>
      </c>
      <c r="J52" s="12">
        <v>37500.91</v>
      </c>
      <c r="K52" s="12">
        <v>15625.38</v>
      </c>
      <c r="L52" s="16"/>
    </row>
    <row r="53" ht="30" customHeight="1" spans="1:12">
      <c r="A53" s="9">
        <v>51</v>
      </c>
      <c r="B53" s="14" t="s">
        <v>28</v>
      </c>
      <c r="C53" s="9" t="s">
        <v>55</v>
      </c>
      <c r="D53" s="12">
        <v>79886181</v>
      </c>
      <c r="E53" s="9" t="s">
        <v>23</v>
      </c>
      <c r="F53" s="11">
        <v>45077</v>
      </c>
      <c r="G53" s="11">
        <v>45443</v>
      </c>
      <c r="H53" s="12">
        <v>39943090.5</v>
      </c>
      <c r="I53" s="12">
        <v>1597723.62</v>
      </c>
      <c r="J53" s="12">
        <v>766907.34</v>
      </c>
      <c r="K53" s="12">
        <v>319544.72</v>
      </c>
      <c r="L53" s="16"/>
    </row>
    <row r="54" ht="30" customHeight="1" spans="1:12">
      <c r="A54" s="9">
        <v>52</v>
      </c>
      <c r="B54" s="14" t="s">
        <v>43</v>
      </c>
      <c r="C54" s="9" t="s">
        <v>55</v>
      </c>
      <c r="D54" s="12">
        <v>2811183</v>
      </c>
      <c r="E54" s="9" t="s">
        <v>38</v>
      </c>
      <c r="F54" s="11">
        <v>45077</v>
      </c>
      <c r="G54" s="11">
        <v>45443</v>
      </c>
      <c r="H54" s="12">
        <v>3513978.75</v>
      </c>
      <c r="I54" s="12">
        <v>140559.15</v>
      </c>
      <c r="J54" s="12">
        <v>67468.39</v>
      </c>
      <c r="K54" s="12">
        <v>28111.83</v>
      </c>
      <c r="L54" s="16"/>
    </row>
    <row r="55" ht="30" customHeight="1" spans="1:12">
      <c r="A55" s="9">
        <v>53</v>
      </c>
      <c r="B55" s="14" t="s">
        <v>62</v>
      </c>
      <c r="C55" s="9" t="s">
        <v>55</v>
      </c>
      <c r="D55" s="12">
        <v>9811200</v>
      </c>
      <c r="E55" s="9" t="s">
        <v>63</v>
      </c>
      <c r="F55" s="11">
        <v>45077</v>
      </c>
      <c r="G55" s="11">
        <v>45443</v>
      </c>
      <c r="H55" s="12">
        <v>4905600</v>
      </c>
      <c r="I55" s="12">
        <v>196224</v>
      </c>
      <c r="J55" s="12">
        <v>94187.52</v>
      </c>
      <c r="K55" s="12">
        <v>39244.8</v>
      </c>
      <c r="L55" s="16"/>
    </row>
    <row r="56" ht="30" customHeight="1" spans="1:12">
      <c r="A56" s="9">
        <v>54</v>
      </c>
      <c r="B56" s="14" t="s">
        <v>28</v>
      </c>
      <c r="C56" s="9" t="s">
        <v>55</v>
      </c>
      <c r="D56" s="12">
        <v>2839980</v>
      </c>
      <c r="E56" s="9" t="s">
        <v>23</v>
      </c>
      <c r="F56" s="11">
        <v>45077</v>
      </c>
      <c r="G56" s="11">
        <v>45443</v>
      </c>
      <c r="H56" s="12">
        <v>3549975</v>
      </c>
      <c r="I56" s="12">
        <v>141999</v>
      </c>
      <c r="J56" s="12">
        <v>68159.52</v>
      </c>
      <c r="K56" s="12">
        <v>28399.8</v>
      </c>
      <c r="L56" s="16"/>
    </row>
    <row r="57" ht="30" customHeight="1" spans="1:12">
      <c r="A57" s="9">
        <v>55</v>
      </c>
      <c r="B57" s="14" t="s">
        <v>62</v>
      </c>
      <c r="C57" s="9" t="s">
        <v>55</v>
      </c>
      <c r="D57" s="12">
        <v>4900000</v>
      </c>
      <c r="E57" s="9" t="s">
        <v>63</v>
      </c>
      <c r="F57" s="11">
        <v>45077</v>
      </c>
      <c r="G57" s="11">
        <v>45443</v>
      </c>
      <c r="H57" s="12">
        <v>2450000</v>
      </c>
      <c r="I57" s="12">
        <v>196000</v>
      </c>
      <c r="J57" s="12">
        <v>94080</v>
      </c>
      <c r="K57" s="12">
        <v>39200</v>
      </c>
      <c r="L57" s="16"/>
    </row>
    <row r="58" ht="30" customHeight="1" spans="1:12">
      <c r="A58" s="9">
        <v>56</v>
      </c>
      <c r="B58" s="14" t="s">
        <v>48</v>
      </c>
      <c r="C58" s="9" t="s">
        <v>55</v>
      </c>
      <c r="D58" s="12">
        <v>63955460</v>
      </c>
      <c r="E58" s="9" t="s">
        <v>49</v>
      </c>
      <c r="F58" s="11">
        <v>45077</v>
      </c>
      <c r="G58" s="11">
        <v>45443</v>
      </c>
      <c r="H58" s="12">
        <v>31977730</v>
      </c>
      <c r="I58" s="12">
        <v>1279109.2</v>
      </c>
      <c r="J58" s="12">
        <v>613972.42</v>
      </c>
      <c r="K58" s="12">
        <v>255821.84</v>
      </c>
      <c r="L58" s="16"/>
    </row>
    <row r="59" ht="30" customHeight="1" spans="1:12">
      <c r="A59" s="9">
        <v>57</v>
      </c>
      <c r="B59" s="14" t="s">
        <v>64</v>
      </c>
      <c r="C59" s="9" t="s">
        <v>55</v>
      </c>
      <c r="D59" s="12">
        <v>1802304</v>
      </c>
      <c r="E59" s="9" t="s">
        <v>61</v>
      </c>
      <c r="F59" s="11">
        <v>45080</v>
      </c>
      <c r="G59" s="11">
        <v>45446</v>
      </c>
      <c r="H59" s="12">
        <v>2252880</v>
      </c>
      <c r="I59" s="12">
        <v>180230.4</v>
      </c>
      <c r="J59" s="12">
        <v>86510.59</v>
      </c>
      <c r="K59" s="12">
        <v>36046.08</v>
      </c>
      <c r="L59" s="16"/>
    </row>
    <row r="60" ht="30" customHeight="1" spans="1:12">
      <c r="A60" s="9">
        <v>58</v>
      </c>
      <c r="B60" s="14" t="s">
        <v>45</v>
      </c>
      <c r="C60" s="9" t="s">
        <v>55</v>
      </c>
      <c r="D60" s="12">
        <v>40000</v>
      </c>
      <c r="E60" s="9" t="s">
        <v>46</v>
      </c>
      <c r="F60" s="11">
        <v>45080</v>
      </c>
      <c r="G60" s="11">
        <v>45446</v>
      </c>
      <c r="H60" s="12">
        <v>70000</v>
      </c>
      <c r="I60" s="12">
        <v>2800</v>
      </c>
      <c r="J60" s="12">
        <v>1344</v>
      </c>
      <c r="K60" s="12">
        <v>560</v>
      </c>
      <c r="L60" s="16"/>
    </row>
    <row r="61" ht="30" customHeight="1" spans="1:12">
      <c r="A61" s="9">
        <v>59</v>
      </c>
      <c r="B61" s="14" t="s">
        <v>65</v>
      </c>
      <c r="C61" s="9" t="s">
        <v>55</v>
      </c>
      <c r="D61" s="12">
        <v>1396312</v>
      </c>
      <c r="E61" s="9" t="s">
        <v>61</v>
      </c>
      <c r="F61" s="11">
        <v>45081</v>
      </c>
      <c r="G61" s="11">
        <v>45447</v>
      </c>
      <c r="H61" s="12">
        <v>1745390</v>
      </c>
      <c r="I61" s="12">
        <v>139631.2</v>
      </c>
      <c r="J61" s="12">
        <v>67022.98</v>
      </c>
      <c r="K61" s="12">
        <v>27926.24</v>
      </c>
      <c r="L61" s="16"/>
    </row>
    <row r="62" ht="30" customHeight="1" spans="1:12">
      <c r="A62" s="9">
        <v>60</v>
      </c>
      <c r="B62" s="14" t="s">
        <v>66</v>
      </c>
      <c r="C62" s="9" t="s">
        <v>55</v>
      </c>
      <c r="D62" s="12">
        <v>3731520</v>
      </c>
      <c r="E62" s="9" t="s">
        <v>61</v>
      </c>
      <c r="F62" s="11">
        <v>45083</v>
      </c>
      <c r="G62" s="11">
        <v>45449</v>
      </c>
      <c r="H62" s="12">
        <v>4664400</v>
      </c>
      <c r="I62" s="12">
        <v>373152</v>
      </c>
      <c r="J62" s="12">
        <v>179112.96</v>
      </c>
      <c r="K62" s="12">
        <v>74630.4</v>
      </c>
      <c r="L62" s="16"/>
    </row>
    <row r="63" ht="30" customHeight="1" spans="1:12">
      <c r="A63" s="9">
        <v>61</v>
      </c>
      <c r="B63" s="14" t="s">
        <v>48</v>
      </c>
      <c r="C63" s="9" t="s">
        <v>55</v>
      </c>
      <c r="D63" s="12">
        <v>404250</v>
      </c>
      <c r="E63" s="9" t="s">
        <v>49</v>
      </c>
      <c r="F63" s="11">
        <v>45099</v>
      </c>
      <c r="G63" s="11">
        <v>45465</v>
      </c>
      <c r="H63" s="12">
        <v>505312.5</v>
      </c>
      <c r="I63" s="12">
        <v>40425</v>
      </c>
      <c r="J63" s="12">
        <v>19404</v>
      </c>
      <c r="K63" s="12">
        <v>8085</v>
      </c>
      <c r="L63" s="16"/>
    </row>
    <row r="64" ht="30" customHeight="1" spans="1:12">
      <c r="A64" s="9">
        <v>62</v>
      </c>
      <c r="B64" s="14" t="s">
        <v>51</v>
      </c>
      <c r="C64" s="9" t="s">
        <v>55</v>
      </c>
      <c r="D64" s="12">
        <v>503982</v>
      </c>
      <c r="E64" s="9" t="s">
        <v>38</v>
      </c>
      <c r="F64" s="11">
        <v>45107</v>
      </c>
      <c r="G64" s="11">
        <v>45473</v>
      </c>
      <c r="H64" s="12">
        <v>3023892</v>
      </c>
      <c r="I64" s="12">
        <v>120955.68</v>
      </c>
      <c r="J64" s="12">
        <v>58058.73</v>
      </c>
      <c r="K64" s="12">
        <v>24191.13</v>
      </c>
      <c r="L64" s="16"/>
    </row>
    <row r="65" ht="30" customHeight="1" spans="1:12">
      <c r="A65" s="9">
        <v>63</v>
      </c>
      <c r="B65" s="14" t="s">
        <v>48</v>
      </c>
      <c r="C65" s="9" t="s">
        <v>55</v>
      </c>
      <c r="D65" s="12">
        <v>3069244</v>
      </c>
      <c r="E65" s="9" t="s">
        <v>49</v>
      </c>
      <c r="F65" s="11">
        <v>45107</v>
      </c>
      <c r="G65" s="11">
        <v>45473</v>
      </c>
      <c r="H65" s="12">
        <v>3836555</v>
      </c>
      <c r="I65" s="12">
        <v>153462.2</v>
      </c>
      <c r="J65" s="12">
        <v>73661.86</v>
      </c>
      <c r="K65" s="12">
        <v>30692.44</v>
      </c>
      <c r="L65" s="16"/>
    </row>
    <row r="66" ht="30" customHeight="1" spans="1:12">
      <c r="A66" s="9">
        <v>64</v>
      </c>
      <c r="B66" s="14" t="s">
        <v>67</v>
      </c>
      <c r="C66" s="9" t="s">
        <v>68</v>
      </c>
      <c r="D66" s="12">
        <v>130</v>
      </c>
      <c r="E66" s="9" t="s">
        <v>69</v>
      </c>
      <c r="F66" s="17">
        <v>45063</v>
      </c>
      <c r="G66" s="17">
        <v>45139</v>
      </c>
      <c r="H66" s="12">
        <v>130000</v>
      </c>
      <c r="I66" s="12">
        <v>5200</v>
      </c>
      <c r="J66" s="12">
        <v>1404</v>
      </c>
      <c r="K66" s="12">
        <v>1040</v>
      </c>
      <c r="L66" s="16"/>
    </row>
    <row r="67" ht="30" customHeight="1" spans="1:12">
      <c r="A67" s="9">
        <v>65</v>
      </c>
      <c r="B67" s="14" t="s">
        <v>70</v>
      </c>
      <c r="C67" s="9" t="s">
        <v>68</v>
      </c>
      <c r="D67" s="12">
        <v>100</v>
      </c>
      <c r="E67" s="9" t="s">
        <v>71</v>
      </c>
      <c r="F67" s="17">
        <v>45063</v>
      </c>
      <c r="G67" s="17">
        <v>45139</v>
      </c>
      <c r="H67" s="12">
        <v>100000</v>
      </c>
      <c r="I67" s="12">
        <v>4000</v>
      </c>
      <c r="J67" s="12">
        <v>1080</v>
      </c>
      <c r="K67" s="12">
        <v>800</v>
      </c>
      <c r="L67" s="16"/>
    </row>
    <row r="68" ht="30" customHeight="1" spans="1:12">
      <c r="A68" s="9">
        <v>66</v>
      </c>
      <c r="B68" s="14" t="s">
        <v>72</v>
      </c>
      <c r="C68" s="9" t="s">
        <v>68</v>
      </c>
      <c r="D68" s="12">
        <v>78</v>
      </c>
      <c r="E68" s="9" t="s">
        <v>73</v>
      </c>
      <c r="F68" s="11">
        <v>45065</v>
      </c>
      <c r="G68" s="11">
        <v>45138.9993055556</v>
      </c>
      <c r="H68" s="12">
        <v>78000</v>
      </c>
      <c r="I68" s="12">
        <v>3120</v>
      </c>
      <c r="J68" s="12">
        <v>842.4</v>
      </c>
      <c r="K68" s="12">
        <v>624</v>
      </c>
      <c r="L68" s="16"/>
    </row>
    <row r="69" ht="30" customHeight="1" spans="1:12">
      <c r="A69" s="9">
        <v>67</v>
      </c>
      <c r="B69" s="14" t="s">
        <v>74</v>
      </c>
      <c r="C69" s="9" t="s">
        <v>68</v>
      </c>
      <c r="D69" s="12">
        <v>60</v>
      </c>
      <c r="E69" s="9" t="s">
        <v>75</v>
      </c>
      <c r="F69" s="17">
        <v>45065</v>
      </c>
      <c r="G69" s="17">
        <v>45139</v>
      </c>
      <c r="H69" s="12">
        <v>60000</v>
      </c>
      <c r="I69" s="12">
        <v>2400</v>
      </c>
      <c r="J69" s="12">
        <v>648</v>
      </c>
      <c r="K69" s="12">
        <v>480</v>
      </c>
      <c r="L69" s="16"/>
    </row>
    <row r="70" ht="30" customHeight="1" spans="1:12">
      <c r="A70" s="9">
        <v>68</v>
      </c>
      <c r="B70" s="14" t="s">
        <v>72</v>
      </c>
      <c r="C70" s="9" t="s">
        <v>68</v>
      </c>
      <c r="D70" s="12">
        <v>51</v>
      </c>
      <c r="E70" s="9" t="s">
        <v>73</v>
      </c>
      <c r="F70" s="11">
        <v>45065</v>
      </c>
      <c r="G70" s="11">
        <v>45139</v>
      </c>
      <c r="H70" s="12">
        <v>51000</v>
      </c>
      <c r="I70" s="12">
        <v>2040</v>
      </c>
      <c r="J70" s="12">
        <v>550.8</v>
      </c>
      <c r="K70" s="12">
        <v>408</v>
      </c>
      <c r="L70" s="16"/>
    </row>
    <row r="71" ht="30" customHeight="1" spans="1:12">
      <c r="A71" s="9">
        <v>69</v>
      </c>
      <c r="B71" s="14" t="s">
        <v>76</v>
      </c>
      <c r="C71" s="9" t="s">
        <v>68</v>
      </c>
      <c r="D71" s="12">
        <v>576.8</v>
      </c>
      <c r="E71" s="9" t="s">
        <v>75</v>
      </c>
      <c r="F71" s="17">
        <v>45069</v>
      </c>
      <c r="G71" s="17">
        <v>45138.9993055556</v>
      </c>
      <c r="H71" s="12">
        <v>576800</v>
      </c>
      <c r="I71" s="12">
        <v>23072</v>
      </c>
      <c r="J71" s="12">
        <v>6229.44</v>
      </c>
      <c r="K71" s="12">
        <v>4614.4</v>
      </c>
      <c r="L71" s="16"/>
    </row>
    <row r="72" ht="30" customHeight="1" spans="1:12">
      <c r="A72" s="9">
        <v>70</v>
      </c>
      <c r="B72" s="14" t="s">
        <v>77</v>
      </c>
      <c r="C72" s="9" t="s">
        <v>68</v>
      </c>
      <c r="D72" s="12">
        <v>73.51</v>
      </c>
      <c r="E72" s="9" t="s">
        <v>78</v>
      </c>
      <c r="F72" s="17">
        <v>45069</v>
      </c>
      <c r="G72" s="17">
        <v>45139</v>
      </c>
      <c r="H72" s="12">
        <v>73510</v>
      </c>
      <c r="I72" s="12">
        <v>2940.4</v>
      </c>
      <c r="J72" s="12">
        <v>793.91</v>
      </c>
      <c r="K72" s="12">
        <v>588.08</v>
      </c>
      <c r="L72" s="16"/>
    </row>
    <row r="73" ht="30" customHeight="1" spans="1:12">
      <c r="A73" s="9">
        <v>71</v>
      </c>
      <c r="B73" s="14" t="s">
        <v>79</v>
      </c>
      <c r="C73" s="9" t="s">
        <v>68</v>
      </c>
      <c r="D73" s="12">
        <v>125</v>
      </c>
      <c r="E73" s="9" t="s">
        <v>80</v>
      </c>
      <c r="F73" s="17">
        <v>45076</v>
      </c>
      <c r="G73" s="17">
        <v>45139</v>
      </c>
      <c r="H73" s="12">
        <v>125000</v>
      </c>
      <c r="I73" s="12">
        <v>5000</v>
      </c>
      <c r="J73" s="12">
        <v>1350</v>
      </c>
      <c r="K73" s="12">
        <v>1000</v>
      </c>
      <c r="L73" s="16"/>
    </row>
    <row r="74" ht="30" customHeight="1" spans="1:12">
      <c r="A74" s="9">
        <v>72</v>
      </c>
      <c r="B74" s="14" t="s">
        <v>81</v>
      </c>
      <c r="C74" s="9" t="s">
        <v>68</v>
      </c>
      <c r="D74" s="12">
        <v>3</v>
      </c>
      <c r="E74" s="9" t="s">
        <v>82</v>
      </c>
      <c r="F74" s="11">
        <v>45086</v>
      </c>
      <c r="G74" s="11">
        <v>45138.9999884259</v>
      </c>
      <c r="H74" s="12">
        <v>3000</v>
      </c>
      <c r="I74" s="12">
        <v>120</v>
      </c>
      <c r="J74" s="12">
        <v>32.4</v>
      </c>
      <c r="K74" s="12">
        <v>24</v>
      </c>
      <c r="L74" s="16"/>
    </row>
    <row r="75" ht="30" customHeight="1" spans="1:12">
      <c r="A75" s="9">
        <v>73</v>
      </c>
      <c r="B75" s="14" t="s">
        <v>83</v>
      </c>
      <c r="C75" s="9" t="s">
        <v>68</v>
      </c>
      <c r="D75" s="12">
        <v>5</v>
      </c>
      <c r="E75" s="9" t="s">
        <v>84</v>
      </c>
      <c r="F75" s="11">
        <v>45086</v>
      </c>
      <c r="G75" s="11">
        <v>45139</v>
      </c>
      <c r="H75" s="12">
        <v>5000</v>
      </c>
      <c r="I75" s="12">
        <v>200</v>
      </c>
      <c r="J75" s="12">
        <v>54</v>
      </c>
      <c r="K75" s="12">
        <v>40</v>
      </c>
      <c r="L75" s="16"/>
    </row>
    <row r="76" ht="30" customHeight="1" spans="1:12">
      <c r="A76" s="9">
        <v>74</v>
      </c>
      <c r="B76" s="14" t="s">
        <v>85</v>
      </c>
      <c r="C76" s="9" t="s">
        <v>68</v>
      </c>
      <c r="D76" s="12">
        <v>157.7</v>
      </c>
      <c r="E76" s="9" t="s">
        <v>38</v>
      </c>
      <c r="F76" s="11">
        <v>45089</v>
      </c>
      <c r="G76" s="11">
        <v>45158.9999884259</v>
      </c>
      <c r="H76" s="12">
        <v>157700</v>
      </c>
      <c r="I76" s="12">
        <f>D76*40</f>
        <v>6308</v>
      </c>
      <c r="J76" s="12">
        <v>1703.16</v>
      </c>
      <c r="K76" s="12">
        <v>1261.6</v>
      </c>
      <c r="L76" s="16"/>
    </row>
    <row r="77" ht="30" customHeight="1" spans="1:12">
      <c r="A77" s="9">
        <v>75</v>
      </c>
      <c r="B77" s="14" t="s">
        <v>86</v>
      </c>
      <c r="C77" s="9" t="s">
        <v>68</v>
      </c>
      <c r="D77" s="12">
        <v>40</v>
      </c>
      <c r="E77" s="9" t="s">
        <v>87</v>
      </c>
      <c r="F77" s="13">
        <v>45098</v>
      </c>
      <c r="G77" s="13">
        <v>45139</v>
      </c>
      <c r="H77" s="12">
        <v>40000</v>
      </c>
      <c r="I77" s="12">
        <v>1600</v>
      </c>
      <c r="J77" s="12">
        <v>432</v>
      </c>
      <c r="K77" s="12">
        <v>320</v>
      </c>
      <c r="L77" s="16"/>
    </row>
    <row r="78" ht="30" customHeight="1" spans="1:12">
      <c r="A78" s="9">
        <v>76</v>
      </c>
      <c r="B78" s="14" t="s">
        <v>88</v>
      </c>
      <c r="C78" s="9" t="s">
        <v>68</v>
      </c>
      <c r="D78" s="12">
        <v>34</v>
      </c>
      <c r="E78" s="9" t="s">
        <v>89</v>
      </c>
      <c r="F78" s="11">
        <v>45098</v>
      </c>
      <c r="G78" s="11">
        <v>45139</v>
      </c>
      <c r="H78" s="12">
        <v>34000</v>
      </c>
      <c r="I78" s="12">
        <v>1360</v>
      </c>
      <c r="J78" s="12">
        <v>367.2</v>
      </c>
      <c r="K78" s="12">
        <v>272</v>
      </c>
      <c r="L78" s="16"/>
    </row>
    <row r="79" ht="30" customHeight="1" spans="1:12">
      <c r="A79" s="9">
        <v>77</v>
      </c>
      <c r="B79" s="14" t="s">
        <v>90</v>
      </c>
      <c r="C79" s="9" t="s">
        <v>91</v>
      </c>
      <c r="D79" s="12">
        <v>18756.04</v>
      </c>
      <c r="E79" s="9" t="s">
        <v>37</v>
      </c>
      <c r="F79" s="17">
        <v>45034</v>
      </c>
      <c r="G79" s="17">
        <v>45400</v>
      </c>
      <c r="H79" s="12">
        <v>67521744</v>
      </c>
      <c r="I79" s="12">
        <v>2295739.3</v>
      </c>
      <c r="J79" s="12">
        <v>1101954.86</v>
      </c>
      <c r="K79" s="12">
        <v>459147.86</v>
      </c>
      <c r="L79" s="16"/>
    </row>
    <row r="80" ht="30" customHeight="1" spans="1:12">
      <c r="A80" s="18" t="s">
        <v>92</v>
      </c>
      <c r="B80" s="19"/>
      <c r="C80" s="19"/>
      <c r="D80" s="19"/>
      <c r="E80" s="19"/>
      <c r="F80" s="19"/>
      <c r="G80" s="20"/>
      <c r="H80" s="21">
        <f>SUM(H3:H79)</f>
        <v>344477570.5</v>
      </c>
      <c r="I80" s="21">
        <f>SUM(I3:I79)</f>
        <v>13808483.26</v>
      </c>
      <c r="J80" s="21">
        <f>SUM(J3:J79)</f>
        <v>6569776.02</v>
      </c>
      <c r="K80" s="21">
        <f>SUM(K3:K79)</f>
        <v>2838780.43</v>
      </c>
      <c r="L80" s="22"/>
    </row>
    <row r="81" ht="30" customHeight="1"/>
    <row r="82" ht="30" customHeight="1" spans="1:12">
      <c r="A82" s="5" t="s">
        <v>93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ht="30" customHeight="1" spans="1:12">
      <c r="A83" s="6" t="s">
        <v>1</v>
      </c>
      <c r="B83" s="6" t="s">
        <v>2</v>
      </c>
      <c r="C83" s="6" t="s">
        <v>3</v>
      </c>
      <c r="D83" s="7" t="s">
        <v>4</v>
      </c>
      <c r="E83" s="6" t="s">
        <v>5</v>
      </c>
      <c r="F83" s="8" t="s">
        <v>6</v>
      </c>
      <c r="G83" s="8" t="s">
        <v>7</v>
      </c>
      <c r="H83" s="7" t="s">
        <v>8</v>
      </c>
      <c r="I83" s="7" t="s">
        <v>9</v>
      </c>
      <c r="J83" s="7" t="s">
        <v>10</v>
      </c>
      <c r="K83" s="15" t="s">
        <v>11</v>
      </c>
      <c r="L83" s="8" t="s">
        <v>12</v>
      </c>
    </row>
    <row r="84" ht="30" customHeight="1" spans="1:12">
      <c r="A84" s="9">
        <v>1</v>
      </c>
      <c r="B84" s="9" t="s">
        <v>56</v>
      </c>
      <c r="C84" s="9" t="s">
        <v>14</v>
      </c>
      <c r="D84" s="10">
        <v>50</v>
      </c>
      <c r="E84" s="9" t="s">
        <v>30</v>
      </c>
      <c r="F84" s="11">
        <v>45118</v>
      </c>
      <c r="G84" s="11">
        <v>45483.9999884259</v>
      </c>
      <c r="H84" s="12">
        <v>1500000</v>
      </c>
      <c r="I84" s="12">
        <v>46875</v>
      </c>
      <c r="J84" s="10">
        <v>19687.5</v>
      </c>
      <c r="K84" s="10">
        <v>14062.5</v>
      </c>
      <c r="L84" s="16"/>
    </row>
    <row r="85" ht="30" customHeight="1" spans="1:12">
      <c r="A85" s="9">
        <v>2</v>
      </c>
      <c r="B85" s="9" t="s">
        <v>94</v>
      </c>
      <c r="C85" s="9" t="s">
        <v>14</v>
      </c>
      <c r="D85" s="10">
        <v>56</v>
      </c>
      <c r="E85" s="9" t="s">
        <v>42</v>
      </c>
      <c r="F85" s="11">
        <v>45118</v>
      </c>
      <c r="G85" s="11">
        <v>45483.9999884259</v>
      </c>
      <c r="H85" s="12">
        <v>1680000</v>
      </c>
      <c r="I85" s="12">
        <v>52500</v>
      </c>
      <c r="J85" s="10">
        <v>22050</v>
      </c>
      <c r="K85" s="10">
        <v>15750</v>
      </c>
      <c r="L85" s="16"/>
    </row>
    <row r="86" ht="30" customHeight="1" spans="1:12">
      <c r="A86" s="9">
        <v>3</v>
      </c>
      <c r="B86" s="9" t="s">
        <v>95</v>
      </c>
      <c r="C86" s="9" t="s">
        <v>14</v>
      </c>
      <c r="D86" s="10">
        <v>18</v>
      </c>
      <c r="E86" s="9" t="s">
        <v>96</v>
      </c>
      <c r="F86" s="11">
        <v>45122</v>
      </c>
      <c r="G86" s="11">
        <v>45487.9999884259</v>
      </c>
      <c r="H86" s="12">
        <v>72000</v>
      </c>
      <c r="I86" s="12">
        <v>3780</v>
      </c>
      <c r="J86" s="10">
        <v>1587.6</v>
      </c>
      <c r="K86" s="10">
        <v>1134</v>
      </c>
      <c r="L86" s="16"/>
    </row>
    <row r="87" ht="30" customHeight="1" spans="1:12">
      <c r="A87" s="9">
        <v>4</v>
      </c>
      <c r="B87" s="9" t="s">
        <v>97</v>
      </c>
      <c r="C87" s="9" t="s">
        <v>14</v>
      </c>
      <c r="D87" s="10">
        <v>10</v>
      </c>
      <c r="E87" s="9" t="s">
        <v>30</v>
      </c>
      <c r="F87" s="11">
        <v>45136</v>
      </c>
      <c r="G87" s="11">
        <v>45501.9999884259</v>
      </c>
      <c r="H87" s="12">
        <v>300000</v>
      </c>
      <c r="I87" s="12">
        <v>9375</v>
      </c>
      <c r="J87" s="10">
        <v>3937.5</v>
      </c>
      <c r="K87" s="10">
        <v>2812.5</v>
      </c>
      <c r="L87" s="16"/>
    </row>
    <row r="88" ht="30" customHeight="1" spans="1:12">
      <c r="A88" s="9">
        <v>5</v>
      </c>
      <c r="B88" s="9" t="s">
        <v>98</v>
      </c>
      <c r="C88" s="9" t="s">
        <v>14</v>
      </c>
      <c r="D88" s="10">
        <v>37</v>
      </c>
      <c r="E88" s="9" t="s">
        <v>23</v>
      </c>
      <c r="F88" s="11">
        <v>45146</v>
      </c>
      <c r="G88" s="11">
        <v>45511.9999884259</v>
      </c>
      <c r="H88" s="12">
        <v>1110000</v>
      </c>
      <c r="I88" s="12">
        <v>34687.5</v>
      </c>
      <c r="J88" s="10">
        <v>14568.75</v>
      </c>
      <c r="K88" s="10">
        <v>10406.25</v>
      </c>
      <c r="L88" s="16"/>
    </row>
    <row r="89" ht="30" customHeight="1" spans="1:12">
      <c r="A89" s="9">
        <v>6</v>
      </c>
      <c r="B89" s="9" t="s">
        <v>99</v>
      </c>
      <c r="C89" s="9" t="s">
        <v>14</v>
      </c>
      <c r="D89" s="10">
        <v>55</v>
      </c>
      <c r="E89" s="9" t="s">
        <v>100</v>
      </c>
      <c r="F89" s="11">
        <v>45149</v>
      </c>
      <c r="G89" s="11">
        <v>45514.9999884259</v>
      </c>
      <c r="H89" s="12">
        <v>1650000</v>
      </c>
      <c r="I89" s="12">
        <v>51562.5</v>
      </c>
      <c r="J89" s="10">
        <v>21656.25</v>
      </c>
      <c r="K89" s="10">
        <v>15468.75</v>
      </c>
      <c r="L89" s="16"/>
    </row>
    <row r="90" ht="30" customHeight="1" spans="1:12">
      <c r="A90" s="9">
        <v>7</v>
      </c>
      <c r="B90" s="9" t="s">
        <v>90</v>
      </c>
      <c r="C90" s="9" t="s">
        <v>14</v>
      </c>
      <c r="D90" s="10">
        <v>97</v>
      </c>
      <c r="E90" s="9" t="s">
        <v>101</v>
      </c>
      <c r="F90" s="11">
        <v>45162</v>
      </c>
      <c r="G90" s="11">
        <v>45527.9999884259</v>
      </c>
      <c r="H90" s="12">
        <v>5820000</v>
      </c>
      <c r="I90" s="12">
        <v>199335</v>
      </c>
      <c r="J90" s="10">
        <v>83720.7</v>
      </c>
      <c r="K90" s="10">
        <v>59800.5</v>
      </c>
      <c r="L90" s="16"/>
    </row>
    <row r="91" ht="30" customHeight="1" spans="1:12">
      <c r="A91" s="9">
        <v>8</v>
      </c>
      <c r="B91" s="9" t="s">
        <v>90</v>
      </c>
      <c r="C91" s="9" t="s">
        <v>14</v>
      </c>
      <c r="D91" s="10">
        <v>296.5</v>
      </c>
      <c r="E91" s="9" t="s">
        <v>23</v>
      </c>
      <c r="F91" s="11">
        <v>45162</v>
      </c>
      <c r="G91" s="11">
        <v>45527.9999884259</v>
      </c>
      <c r="H91" s="12">
        <v>17790000</v>
      </c>
      <c r="I91" s="12">
        <v>609307.5</v>
      </c>
      <c r="J91" s="10">
        <v>255909.15</v>
      </c>
      <c r="K91" s="10">
        <v>182792.25</v>
      </c>
      <c r="L91" s="16"/>
    </row>
    <row r="92" ht="30" customHeight="1" spans="1:12">
      <c r="A92" s="9">
        <v>9</v>
      </c>
      <c r="B92" s="9" t="s">
        <v>90</v>
      </c>
      <c r="C92" s="9" t="s">
        <v>14</v>
      </c>
      <c r="D92" s="10">
        <v>2194.36</v>
      </c>
      <c r="E92" s="9" t="s">
        <v>101</v>
      </c>
      <c r="F92" s="11">
        <v>45162</v>
      </c>
      <c r="G92" s="11">
        <v>45527.9999884259</v>
      </c>
      <c r="H92" s="12">
        <v>65830800</v>
      </c>
      <c r="I92" s="12">
        <v>2057212.5</v>
      </c>
      <c r="J92" s="10">
        <v>864029.25</v>
      </c>
      <c r="K92" s="10">
        <v>617163.75</v>
      </c>
      <c r="L92" s="16"/>
    </row>
    <row r="93" ht="30" customHeight="1" spans="1:12">
      <c r="A93" s="9">
        <v>10</v>
      </c>
      <c r="B93" s="9" t="s">
        <v>59</v>
      </c>
      <c r="C93" s="9" t="s">
        <v>14</v>
      </c>
      <c r="D93" s="10">
        <v>13</v>
      </c>
      <c r="E93" s="9" t="s">
        <v>15</v>
      </c>
      <c r="F93" s="13">
        <v>45199</v>
      </c>
      <c r="G93" s="13">
        <v>45564.9999884259</v>
      </c>
      <c r="H93" s="12">
        <v>390000</v>
      </c>
      <c r="I93" s="12">
        <v>12187.5</v>
      </c>
      <c r="J93" s="10">
        <v>5118.75</v>
      </c>
      <c r="K93" s="10">
        <v>3656.25</v>
      </c>
      <c r="L93" s="16"/>
    </row>
    <row r="94" ht="30" customHeight="1" spans="1:12">
      <c r="A94" s="9">
        <v>11</v>
      </c>
      <c r="B94" s="9" t="s">
        <v>102</v>
      </c>
      <c r="C94" s="9" t="s">
        <v>14</v>
      </c>
      <c r="D94" s="10">
        <v>28</v>
      </c>
      <c r="E94" s="9" t="s">
        <v>103</v>
      </c>
      <c r="F94" s="11">
        <v>45199</v>
      </c>
      <c r="G94" s="11">
        <v>45564.9999884259</v>
      </c>
      <c r="H94" s="12">
        <v>462000</v>
      </c>
      <c r="I94" s="12">
        <v>14700</v>
      </c>
      <c r="J94" s="10">
        <v>6174</v>
      </c>
      <c r="K94" s="10">
        <v>4410</v>
      </c>
      <c r="L94" s="16"/>
    </row>
    <row r="95" ht="30" customHeight="1" spans="1:12">
      <c r="A95" s="9">
        <v>12</v>
      </c>
      <c r="B95" s="9" t="s">
        <v>59</v>
      </c>
      <c r="C95" s="9" t="s">
        <v>14</v>
      </c>
      <c r="D95" s="10">
        <v>11</v>
      </c>
      <c r="E95" s="9" t="s">
        <v>15</v>
      </c>
      <c r="F95" s="11">
        <v>45199</v>
      </c>
      <c r="G95" s="11">
        <v>45564.9999884259</v>
      </c>
      <c r="H95" s="12">
        <v>88000</v>
      </c>
      <c r="I95" s="12">
        <v>4125</v>
      </c>
      <c r="J95" s="10">
        <v>1732.5</v>
      </c>
      <c r="K95" s="10">
        <v>1237.5</v>
      </c>
      <c r="L95" s="16"/>
    </row>
    <row r="96" ht="30" customHeight="1" spans="1:12">
      <c r="A96" s="9">
        <v>13</v>
      </c>
      <c r="B96" s="9" t="s">
        <v>104</v>
      </c>
      <c r="C96" s="9" t="s">
        <v>53</v>
      </c>
      <c r="D96" s="10">
        <v>118</v>
      </c>
      <c r="E96" s="9" t="s">
        <v>105</v>
      </c>
      <c r="F96" s="11">
        <v>45196</v>
      </c>
      <c r="G96" s="11">
        <v>45561.9999884259</v>
      </c>
      <c r="H96" s="12">
        <v>590000</v>
      </c>
      <c r="I96" s="12">
        <v>47200</v>
      </c>
      <c r="J96" s="10">
        <v>22656</v>
      </c>
      <c r="K96" s="10">
        <v>9440</v>
      </c>
      <c r="L96" s="16"/>
    </row>
    <row r="97" ht="30" customHeight="1" spans="1:12">
      <c r="A97" s="9">
        <v>14</v>
      </c>
      <c r="B97" s="9" t="s">
        <v>106</v>
      </c>
      <c r="C97" s="9" t="s">
        <v>53</v>
      </c>
      <c r="D97" s="10">
        <v>70</v>
      </c>
      <c r="E97" s="9" t="s">
        <v>105</v>
      </c>
      <c r="F97" s="11">
        <v>45199</v>
      </c>
      <c r="G97" s="11">
        <v>45564.9999884259</v>
      </c>
      <c r="H97" s="12">
        <v>350000</v>
      </c>
      <c r="I97" s="12">
        <v>28000</v>
      </c>
      <c r="J97" s="10">
        <v>13440</v>
      </c>
      <c r="K97" s="10">
        <v>5600</v>
      </c>
      <c r="L97" s="16"/>
    </row>
    <row r="98" ht="30" customHeight="1" spans="1:12">
      <c r="A98" s="9">
        <v>15</v>
      </c>
      <c r="B98" s="9" t="s">
        <v>95</v>
      </c>
      <c r="C98" s="9" t="s">
        <v>55</v>
      </c>
      <c r="D98" s="10">
        <v>444262</v>
      </c>
      <c r="E98" s="9" t="s">
        <v>96</v>
      </c>
      <c r="F98" s="11">
        <v>45122</v>
      </c>
      <c r="G98" s="11">
        <v>45487.9999884259</v>
      </c>
      <c r="H98" s="12">
        <v>555327.5</v>
      </c>
      <c r="I98" s="12">
        <v>22213.1</v>
      </c>
      <c r="J98" s="10">
        <v>10662.29</v>
      </c>
      <c r="K98" s="10">
        <v>4442.62</v>
      </c>
      <c r="L98" s="16"/>
    </row>
    <row r="99" ht="30" customHeight="1" spans="1:12">
      <c r="A99" s="9">
        <v>16</v>
      </c>
      <c r="B99" s="9" t="s">
        <v>97</v>
      </c>
      <c r="C99" s="9" t="s">
        <v>55</v>
      </c>
      <c r="D99" s="10">
        <v>767970</v>
      </c>
      <c r="E99" s="9" t="s">
        <v>30</v>
      </c>
      <c r="F99" s="11">
        <v>45136</v>
      </c>
      <c r="G99" s="11">
        <v>45501.9999884259</v>
      </c>
      <c r="H99" s="12">
        <v>1151955</v>
      </c>
      <c r="I99" s="12">
        <v>46078.2</v>
      </c>
      <c r="J99" s="10">
        <v>22117.54</v>
      </c>
      <c r="K99" s="10">
        <v>9215.64</v>
      </c>
      <c r="L99" s="16"/>
    </row>
    <row r="100" ht="30" customHeight="1" spans="1:12">
      <c r="A100" s="9">
        <v>17</v>
      </c>
      <c r="B100" s="9" t="s">
        <v>28</v>
      </c>
      <c r="C100" s="9" t="s">
        <v>55</v>
      </c>
      <c r="D100" s="10">
        <v>4434696</v>
      </c>
      <c r="E100" s="9" t="s">
        <v>38</v>
      </c>
      <c r="F100" s="11">
        <v>45143</v>
      </c>
      <c r="G100" s="11">
        <v>45508.9999884259</v>
      </c>
      <c r="H100" s="12">
        <v>2217348</v>
      </c>
      <c r="I100" s="12">
        <v>88693.92</v>
      </c>
      <c r="J100" s="10">
        <v>42573.08</v>
      </c>
      <c r="K100" s="10">
        <v>17738.79</v>
      </c>
      <c r="L100" s="16"/>
    </row>
    <row r="101" ht="30" customHeight="1" spans="1:12">
      <c r="A101" s="9">
        <v>18</v>
      </c>
      <c r="B101" s="9" t="s">
        <v>107</v>
      </c>
      <c r="C101" s="9" t="s">
        <v>68</v>
      </c>
      <c r="D101" s="10">
        <v>17</v>
      </c>
      <c r="E101" s="9" t="s">
        <v>38</v>
      </c>
      <c r="F101" s="11">
        <v>45186</v>
      </c>
      <c r="G101" s="11">
        <v>45291.9999884259</v>
      </c>
      <c r="H101" s="12">
        <v>17000</v>
      </c>
      <c r="I101" s="12">
        <v>680</v>
      </c>
      <c r="J101" s="10">
        <v>183.6</v>
      </c>
      <c r="K101" s="10">
        <v>136</v>
      </c>
      <c r="L101" s="16"/>
    </row>
    <row r="102" ht="30" customHeight="1" spans="1:12">
      <c r="A102" s="9">
        <v>19</v>
      </c>
      <c r="B102" s="9" t="s">
        <v>67</v>
      </c>
      <c r="C102" s="9" t="s">
        <v>68</v>
      </c>
      <c r="D102" s="10">
        <v>143</v>
      </c>
      <c r="E102" s="9" t="s">
        <v>69</v>
      </c>
      <c r="F102" s="11">
        <v>45193</v>
      </c>
      <c r="G102" s="11">
        <v>45280.9999884259</v>
      </c>
      <c r="H102" s="12">
        <v>143000</v>
      </c>
      <c r="I102" s="12">
        <v>5720</v>
      </c>
      <c r="J102" s="10">
        <v>1544.4</v>
      </c>
      <c r="K102" s="10">
        <v>1144</v>
      </c>
      <c r="L102" s="16"/>
    </row>
    <row r="103" ht="30" customHeight="1" spans="1:12">
      <c r="A103" s="18" t="s">
        <v>92</v>
      </c>
      <c r="B103" s="19"/>
      <c r="C103" s="19"/>
      <c r="D103" s="19"/>
      <c r="E103" s="19"/>
      <c r="F103" s="19"/>
      <c r="G103" s="20"/>
      <c r="H103" s="21">
        <f t="shared" ref="H103:K103" si="0">SUM(H84:H102)</f>
        <v>101717430.5</v>
      </c>
      <c r="I103" s="21">
        <f t="shared" si="0"/>
        <v>3334232.72</v>
      </c>
      <c r="J103" s="21">
        <f t="shared" si="0"/>
        <v>1413348.86</v>
      </c>
      <c r="K103" s="21">
        <f t="shared" si="0"/>
        <v>976411.3</v>
      </c>
      <c r="L103" s="22"/>
    </row>
  </sheetData>
  <mergeCells count="4">
    <mergeCell ref="A1:L1"/>
    <mergeCell ref="A80:G80"/>
    <mergeCell ref="A82:L82"/>
    <mergeCell ref="A103:G103"/>
  </mergeCells>
  <pageMargins left="0.118055555555556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农业局</cp:lastModifiedBy>
  <dcterms:created xsi:type="dcterms:W3CDTF">2015-06-05T18:19:00Z</dcterms:created>
  <dcterms:modified xsi:type="dcterms:W3CDTF">2024-02-08T04:22:29Z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