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业勤五部\2024年\2、专审\社工站23-24中期\2、报告\送审\已审初稿\发民政局\"/>
    </mc:Choice>
  </mc:AlternateContent>
  <xr:revisionPtr revIDLastSave="0" documentId="13_ncr:1_{0E23A03E-9941-4E4A-83DB-ABA1CD6E0FFE}" xr6:coauthVersionLast="47" xr6:coauthVersionMax="47" xr10:uidLastSave="{00000000-0000-0000-0000-000000000000}"/>
  <bookViews>
    <workbookView xWindow="-108" yWindow="-108" windowWidth="23256" windowHeight="12720" tabRatio="404" xr2:uid="{00000000-000D-0000-FFFF-FFFF00000000}"/>
  </bookViews>
  <sheets>
    <sheet name="服务经费收支结余情况表" sheetId="5" r:id="rId1"/>
    <sheet name="Sheet1 (3)" sheetId="4" state="hidden" r:id="rId2"/>
  </sheets>
  <definedNames>
    <definedName name="_xlnm.Print_Area" localSheetId="1">'Sheet1 (3)'!$B$1:$H$18</definedName>
    <definedName name="_xlnm.Print_Area" localSheetId="0">服务经费收支结余情况表!$A$1:$E$17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5" l="1"/>
  <c r="D13" i="5" l="1"/>
  <c r="D12" i="5" l="1"/>
  <c r="B8" i="5"/>
  <c r="D23" i="5" l="1"/>
  <c r="C14" i="5"/>
  <c r="B14" i="5"/>
  <c r="E12" i="5"/>
  <c r="E11" i="5"/>
  <c r="D11" i="5"/>
  <c r="D20" i="4"/>
  <c r="E15" i="4"/>
  <c r="D15" i="4"/>
  <c r="C15" i="4"/>
  <c r="F14" i="4"/>
  <c r="H14" i="4" s="1"/>
  <c r="F13" i="4"/>
  <c r="H13" i="4" s="1"/>
  <c r="F12" i="4"/>
  <c r="G12" i="4" s="1"/>
  <c r="C9" i="4"/>
  <c r="G8" i="4"/>
  <c r="K7" i="4"/>
  <c r="G7" i="4"/>
  <c r="G9" i="4" s="1"/>
  <c r="E14" i="5" l="1"/>
  <c r="D14" i="5"/>
  <c r="D6" i="5"/>
  <c r="D8" i="5" s="1"/>
  <c r="F15" i="4"/>
  <c r="G15" i="4" s="1"/>
  <c r="G13" i="4"/>
  <c r="H12" i="4"/>
  <c r="H15" i="4"/>
  <c r="G14" i="4"/>
</calcChain>
</file>

<file path=xl/sharedStrings.xml><?xml version="1.0" encoding="utf-8"?>
<sst xmlns="http://schemas.openxmlformats.org/spreadsheetml/2006/main" count="70" uniqueCount="67">
  <si>
    <t/>
  </si>
  <si>
    <t>(2)</t>
  </si>
  <si>
    <t>(3)</t>
  </si>
  <si>
    <t xml:space="preserve">金额单位：人民币元 </t>
    <phoneticPr fontId="2" type="noConversion"/>
  </si>
  <si>
    <r>
      <rPr>
        <sz val="10"/>
        <color theme="1"/>
        <rFont val="仿宋"/>
        <family val="3"/>
        <charset val="134"/>
      </rPr>
      <t>（</t>
    </r>
    <r>
      <rPr>
        <sz val="10"/>
        <color theme="1"/>
        <rFont val="Times New Roman"/>
        <family val="1"/>
      </rPr>
      <t>1</t>
    </r>
    <r>
      <rPr>
        <sz val="10"/>
        <color theme="1"/>
        <rFont val="仿宋"/>
        <family val="3"/>
        <charset val="134"/>
      </rPr>
      <t>）</t>
    </r>
    <phoneticPr fontId="2" type="noConversion"/>
  </si>
  <si>
    <r>
      <t>(4)</t>
    </r>
    <r>
      <rPr>
        <sz val="10"/>
        <color theme="1"/>
        <rFont val="仿宋"/>
        <family val="3"/>
        <charset val="134"/>
      </rPr>
      <t>＝</t>
    </r>
    <r>
      <rPr>
        <sz val="10"/>
        <color theme="1"/>
        <rFont val="Times New Roman"/>
        <family val="1"/>
      </rPr>
      <t>(2)+(3)</t>
    </r>
    <phoneticPr fontId="2" type="noConversion"/>
  </si>
  <si>
    <r>
      <t>(5)</t>
    </r>
    <r>
      <rPr>
        <sz val="10"/>
        <color theme="1"/>
        <rFont val="仿宋"/>
        <family val="3"/>
        <charset val="134"/>
      </rPr>
      <t>＝</t>
    </r>
    <r>
      <rPr>
        <sz val="10"/>
        <color theme="1"/>
        <rFont val="Times New Roman"/>
        <family val="1"/>
      </rPr>
      <t>(4)/(1)</t>
    </r>
    <phoneticPr fontId="2" type="noConversion"/>
  </si>
  <si>
    <r>
      <t>(6)</t>
    </r>
    <r>
      <rPr>
        <sz val="10"/>
        <color theme="1"/>
        <rFont val="仿宋"/>
        <family val="3"/>
        <charset val="134"/>
      </rPr>
      <t>＝</t>
    </r>
    <r>
      <rPr>
        <sz val="10"/>
        <color theme="1"/>
        <rFont val="Times New Roman"/>
        <family val="1"/>
      </rPr>
      <t>(4)/</t>
    </r>
    <r>
      <rPr>
        <sz val="10"/>
        <color theme="1"/>
        <rFont val="宋体"/>
        <family val="1"/>
        <charset val="134"/>
      </rPr>
      <t>项目</t>
    </r>
    <r>
      <rPr>
        <sz val="10"/>
        <color theme="1"/>
        <rFont val="仿宋"/>
        <family val="3"/>
        <charset val="134"/>
      </rPr>
      <t>总经费</t>
    </r>
    <phoneticPr fontId="2" type="noConversion"/>
  </si>
  <si>
    <t>服务经费收支情况表</t>
    <phoneticPr fontId="2" type="noConversion"/>
  </si>
  <si>
    <t>附件1</t>
    <phoneticPr fontId="2" type="noConversion"/>
  </si>
  <si>
    <t>被评估单位：广州市番禺区石壁街社工服务站（家庭综合服务中心）</t>
    <phoneticPr fontId="2" type="noConversion"/>
  </si>
  <si>
    <t>2019年4月16日至2020年4月15日</t>
  </si>
  <si>
    <t>2020年4月16日至2021年4月15日</t>
  </si>
  <si>
    <t>累计</t>
    <phoneticPr fontId="2" type="noConversion"/>
  </si>
  <si>
    <r>
      <rPr>
        <sz val="10"/>
        <color theme="1"/>
        <rFont val="仿宋"/>
        <family val="3"/>
        <charset val="134"/>
      </rPr>
      <t>项目总金额</t>
    </r>
    <phoneticPr fontId="2" type="noConversion"/>
  </si>
  <si>
    <r>
      <rPr>
        <b/>
        <sz val="10"/>
        <color theme="1"/>
        <rFont val="仿宋"/>
        <family val="3"/>
        <charset val="134"/>
      </rPr>
      <t>服务经费支出情况</t>
    </r>
    <phoneticPr fontId="2" type="noConversion"/>
  </si>
  <si>
    <r>
      <rPr>
        <sz val="10"/>
        <color theme="1"/>
        <rFont val="仿宋"/>
        <family val="3"/>
        <charset val="134"/>
      </rPr>
      <t>中期服务经费支出总额</t>
    </r>
  </si>
  <si>
    <r>
      <rPr>
        <b/>
        <sz val="10"/>
        <color theme="1"/>
        <rFont val="仿宋"/>
        <family val="3"/>
        <charset val="134"/>
      </rPr>
      <t>服务经费拨入情况</t>
    </r>
    <phoneticPr fontId="2" type="noConversion"/>
  </si>
  <si>
    <r>
      <rPr>
        <sz val="10"/>
        <color theme="1"/>
        <rFont val="仿宋"/>
        <family val="3"/>
        <charset val="134"/>
      </rPr>
      <t>归属于本评估期服务经费支出总额</t>
    </r>
  </si>
  <si>
    <r>
      <rPr>
        <sz val="10"/>
        <color theme="1"/>
        <rFont val="仿宋"/>
        <family val="3"/>
        <charset val="134"/>
      </rPr>
      <t>本评估期内累计收到拨入资金总额</t>
    </r>
    <phoneticPr fontId="2" type="noConversion"/>
  </si>
  <si>
    <r>
      <rPr>
        <sz val="10"/>
        <color theme="1"/>
        <rFont val="仿宋"/>
        <family val="3"/>
        <charset val="134"/>
      </rPr>
      <t>协议期整体累计服务经费支出总额</t>
    </r>
    <phoneticPr fontId="2" type="noConversion"/>
  </si>
  <si>
    <r>
      <rPr>
        <sz val="10"/>
        <color theme="1"/>
        <rFont val="仿宋"/>
        <family val="3"/>
        <charset val="134"/>
      </rPr>
      <t>整个协议期内累计已收拨入资金总额</t>
    </r>
    <phoneticPr fontId="2" type="noConversion"/>
  </si>
  <si>
    <r>
      <rPr>
        <b/>
        <sz val="10"/>
        <color theme="1"/>
        <rFont val="仿宋"/>
        <family val="3"/>
        <charset val="134"/>
      </rPr>
      <t>服务经费结余情况</t>
    </r>
    <phoneticPr fontId="2" type="noConversion"/>
  </si>
  <si>
    <r>
      <rPr>
        <sz val="10"/>
        <color theme="1"/>
        <rFont val="仿宋"/>
        <family val="3"/>
        <charset val="134"/>
      </rPr>
      <t>本评估期服务经费结余</t>
    </r>
  </si>
  <si>
    <r>
      <rPr>
        <sz val="10"/>
        <color theme="1"/>
        <rFont val="仿宋"/>
        <family val="3"/>
        <charset val="134"/>
      </rPr>
      <t>未收拨入资金总额</t>
    </r>
    <phoneticPr fontId="2" type="noConversion"/>
  </si>
  <si>
    <r>
      <rPr>
        <sz val="10"/>
        <color theme="1"/>
        <rFont val="仿宋"/>
        <family val="3"/>
        <charset val="134"/>
      </rPr>
      <t>服务经费结余</t>
    </r>
    <phoneticPr fontId="2" type="noConversion"/>
  </si>
  <si>
    <r>
      <rPr>
        <sz val="10"/>
        <color theme="1"/>
        <rFont val="仿宋"/>
        <family val="3"/>
        <charset val="134"/>
      </rPr>
      <t>服务经费支出项目</t>
    </r>
    <phoneticPr fontId="2" type="noConversion"/>
  </si>
  <si>
    <r>
      <rPr>
        <sz val="10"/>
        <color theme="1"/>
        <rFont val="仿宋"/>
        <family val="3"/>
        <charset val="134"/>
      </rPr>
      <t>预算支出总额</t>
    </r>
    <phoneticPr fontId="2" type="noConversion"/>
  </si>
  <si>
    <r>
      <rPr>
        <sz val="10"/>
        <color theme="1"/>
        <rFont val="仿宋"/>
        <family val="3"/>
        <charset val="134"/>
      </rPr>
      <t>本评估期支出总额</t>
    </r>
    <phoneticPr fontId="2" type="noConversion"/>
  </si>
  <si>
    <r>
      <rPr>
        <sz val="10"/>
        <color theme="1"/>
        <rFont val="仿宋"/>
        <family val="3"/>
        <charset val="134"/>
      </rPr>
      <t>中期经费支出总额</t>
    </r>
    <phoneticPr fontId="2" type="noConversion"/>
  </si>
  <si>
    <r>
      <rPr>
        <sz val="10"/>
        <color theme="1"/>
        <rFont val="仿宋"/>
        <family val="3"/>
        <charset val="134"/>
      </rPr>
      <t>协议期整体累计支出总额</t>
    </r>
    <phoneticPr fontId="2" type="noConversion"/>
  </si>
  <si>
    <r>
      <rPr>
        <sz val="10"/>
        <color theme="1"/>
        <rFont val="仿宋"/>
        <family val="3"/>
        <charset val="134"/>
      </rPr>
      <t>预算达成率</t>
    </r>
    <phoneticPr fontId="2" type="noConversion"/>
  </si>
  <si>
    <r>
      <rPr>
        <sz val="10"/>
        <color theme="1"/>
        <rFont val="仿宋"/>
        <family val="3"/>
        <charset val="134"/>
      </rPr>
      <t>指标完成情况</t>
    </r>
    <phoneticPr fontId="2" type="noConversion"/>
  </si>
  <si>
    <r>
      <rPr>
        <sz val="10"/>
        <color theme="1"/>
        <rFont val="仿宋"/>
        <family val="3"/>
        <charset val="134"/>
      </rPr>
      <t>人员费用</t>
    </r>
  </si>
  <si>
    <r>
      <rPr>
        <sz val="10"/>
        <color theme="1"/>
        <rFont val="仿宋"/>
        <family val="3"/>
        <charset val="134"/>
      </rPr>
      <t>服务质量保障费用</t>
    </r>
  </si>
  <si>
    <r>
      <rPr>
        <sz val="10"/>
        <color theme="1"/>
        <rFont val="仿宋"/>
        <family val="3"/>
        <charset val="134"/>
      </rPr>
      <t>运营管理费用</t>
    </r>
  </si>
  <si>
    <r>
      <rPr>
        <sz val="10"/>
        <color theme="1"/>
        <rFont val="仿宋"/>
        <family val="3"/>
        <charset val="134"/>
      </rPr>
      <t>总计</t>
    </r>
    <phoneticPr fontId="2" type="noConversion"/>
  </si>
  <si>
    <r>
      <rPr>
        <sz val="10"/>
        <color theme="1"/>
        <rFont val="仿宋"/>
        <family val="3"/>
        <charset val="134"/>
      </rPr>
      <t>注：协议期：</t>
    </r>
    <r>
      <rPr>
        <sz val="10"/>
        <color theme="1"/>
        <rFont val="Times New Roman"/>
        <family val="1"/>
      </rPr>
      <t>2021</t>
    </r>
    <r>
      <rPr>
        <sz val="10"/>
        <color theme="1"/>
        <rFont val="仿宋"/>
        <family val="3"/>
        <charset val="134"/>
      </rPr>
      <t>年</t>
    </r>
    <r>
      <rPr>
        <sz val="10"/>
        <color theme="1"/>
        <rFont val="Times New Roman"/>
        <family val="1"/>
      </rPr>
      <t>4</t>
    </r>
    <r>
      <rPr>
        <sz val="10"/>
        <color theme="1"/>
        <rFont val="仿宋"/>
        <family val="3"/>
        <charset val="134"/>
      </rPr>
      <t>月</t>
    </r>
    <r>
      <rPr>
        <sz val="10"/>
        <color theme="1"/>
        <rFont val="Times New Roman"/>
        <family val="1"/>
      </rPr>
      <t>16</t>
    </r>
    <r>
      <rPr>
        <sz val="10"/>
        <color theme="1"/>
        <rFont val="仿宋"/>
        <family val="3"/>
        <charset val="134"/>
      </rPr>
      <t>日至</t>
    </r>
    <r>
      <rPr>
        <sz val="10"/>
        <color theme="1"/>
        <rFont val="Times New Roman"/>
        <family val="1"/>
      </rPr>
      <t>2022</t>
    </r>
    <r>
      <rPr>
        <sz val="10"/>
        <color theme="1"/>
        <rFont val="仿宋"/>
        <family val="3"/>
        <charset val="134"/>
      </rPr>
      <t>年</t>
    </r>
    <r>
      <rPr>
        <sz val="10"/>
        <color theme="1"/>
        <rFont val="Times New Roman"/>
        <family val="1"/>
      </rPr>
      <t>4</t>
    </r>
    <r>
      <rPr>
        <sz val="10"/>
        <color theme="1"/>
        <rFont val="仿宋"/>
        <family val="3"/>
        <charset val="134"/>
      </rPr>
      <t>月</t>
    </r>
    <r>
      <rPr>
        <sz val="10"/>
        <color theme="1"/>
        <rFont val="Times New Roman"/>
        <family val="1"/>
      </rPr>
      <t>15</t>
    </r>
    <r>
      <rPr>
        <sz val="10"/>
        <color theme="1"/>
        <rFont val="仿宋"/>
        <family val="3"/>
        <charset val="134"/>
      </rPr>
      <t>日</t>
    </r>
    <phoneticPr fontId="2" type="noConversion"/>
  </si>
  <si>
    <r>
      <t xml:space="preserve">    </t>
    </r>
    <r>
      <rPr>
        <sz val="10"/>
        <color theme="1"/>
        <rFont val="仿宋"/>
        <family val="3"/>
        <charset val="134"/>
      </rPr>
      <t>中期：</t>
    </r>
    <r>
      <rPr>
        <sz val="10"/>
        <color theme="1"/>
        <rFont val="Times New Roman"/>
        <family val="1"/>
      </rPr>
      <t>2021</t>
    </r>
    <r>
      <rPr>
        <sz val="10"/>
        <color theme="1"/>
        <rFont val="仿宋"/>
        <family val="3"/>
        <charset val="134"/>
      </rPr>
      <t>年</t>
    </r>
    <r>
      <rPr>
        <sz val="10"/>
        <color theme="1"/>
        <rFont val="Times New Roman"/>
        <family val="1"/>
      </rPr>
      <t>4</t>
    </r>
    <r>
      <rPr>
        <sz val="10"/>
        <color theme="1"/>
        <rFont val="仿宋"/>
        <family val="3"/>
        <charset val="134"/>
      </rPr>
      <t>月</t>
    </r>
    <r>
      <rPr>
        <sz val="10"/>
        <color theme="1"/>
        <rFont val="Times New Roman"/>
        <family val="1"/>
      </rPr>
      <t>16</t>
    </r>
    <r>
      <rPr>
        <sz val="10"/>
        <color theme="1"/>
        <rFont val="仿宋"/>
        <family val="3"/>
        <charset val="134"/>
      </rPr>
      <t>日至</t>
    </r>
    <r>
      <rPr>
        <sz val="10"/>
        <color theme="1"/>
        <rFont val="Times New Roman"/>
        <family val="1"/>
      </rPr>
      <t>2021</t>
    </r>
    <r>
      <rPr>
        <sz val="10"/>
        <color theme="1"/>
        <rFont val="仿宋"/>
        <family val="3"/>
        <charset val="134"/>
      </rPr>
      <t>年</t>
    </r>
    <r>
      <rPr>
        <sz val="10"/>
        <color theme="1"/>
        <rFont val="Times New Roman"/>
        <family val="1"/>
      </rPr>
      <t>10</t>
    </r>
    <r>
      <rPr>
        <sz val="10"/>
        <color theme="1"/>
        <rFont val="仿宋"/>
        <family val="3"/>
        <charset val="134"/>
      </rPr>
      <t>月</t>
    </r>
    <r>
      <rPr>
        <sz val="10"/>
        <color theme="1"/>
        <rFont val="Times New Roman"/>
        <family val="1"/>
      </rPr>
      <t>31</t>
    </r>
    <r>
      <rPr>
        <sz val="10"/>
        <color theme="1"/>
        <rFont val="仿宋"/>
        <family val="3"/>
        <charset val="134"/>
      </rPr>
      <t>日</t>
    </r>
    <phoneticPr fontId="2" type="noConversion"/>
  </si>
  <si>
    <r>
      <t xml:space="preserve">    </t>
    </r>
    <r>
      <rPr>
        <sz val="10"/>
        <color theme="1"/>
        <rFont val="仿宋"/>
        <family val="3"/>
        <charset val="134"/>
      </rPr>
      <t>本评估期：</t>
    </r>
    <r>
      <rPr>
        <sz val="10"/>
        <color theme="1"/>
        <rFont val="Times New Roman"/>
        <family val="1"/>
      </rPr>
      <t>2021</t>
    </r>
    <r>
      <rPr>
        <sz val="10"/>
        <color theme="1"/>
        <rFont val="仿宋"/>
        <family val="3"/>
        <charset val="134"/>
      </rPr>
      <t>年</t>
    </r>
    <r>
      <rPr>
        <sz val="10"/>
        <color theme="1"/>
        <rFont val="Times New Roman"/>
        <family val="1"/>
      </rPr>
      <t>11</t>
    </r>
    <r>
      <rPr>
        <sz val="10"/>
        <color theme="1"/>
        <rFont val="仿宋"/>
        <family val="3"/>
        <charset val="134"/>
      </rPr>
      <t>月</t>
    </r>
    <r>
      <rPr>
        <sz val="10"/>
        <color theme="1"/>
        <rFont val="Times New Roman"/>
        <family val="1"/>
      </rPr>
      <t>1</t>
    </r>
    <r>
      <rPr>
        <sz val="10"/>
        <color theme="1"/>
        <rFont val="仿宋"/>
        <family val="3"/>
        <charset val="134"/>
      </rPr>
      <t>日至</t>
    </r>
    <r>
      <rPr>
        <sz val="10"/>
        <color theme="1"/>
        <rFont val="Times New Roman"/>
        <family val="1"/>
      </rPr>
      <t>2022</t>
    </r>
    <r>
      <rPr>
        <sz val="10"/>
        <color theme="1"/>
        <rFont val="仿宋"/>
        <family val="3"/>
        <charset val="134"/>
      </rPr>
      <t>年</t>
    </r>
    <r>
      <rPr>
        <sz val="10"/>
        <color theme="1"/>
        <rFont val="Times New Roman"/>
        <family val="1"/>
      </rPr>
      <t>4</t>
    </r>
    <r>
      <rPr>
        <sz val="10"/>
        <color theme="1"/>
        <rFont val="仿宋"/>
        <family val="3"/>
        <charset val="134"/>
      </rPr>
      <t>月</t>
    </r>
    <r>
      <rPr>
        <sz val="10"/>
        <color theme="1"/>
        <rFont val="Times New Roman"/>
        <family val="1"/>
      </rPr>
      <t>15</t>
    </r>
    <r>
      <rPr>
        <sz val="10"/>
        <color theme="1"/>
        <rFont val="仿宋"/>
        <family val="3"/>
        <charset val="134"/>
      </rPr>
      <t>日</t>
    </r>
    <phoneticPr fontId="2" type="noConversion"/>
  </si>
  <si>
    <r>
      <rPr>
        <sz val="10"/>
        <color theme="1"/>
        <rFont val="宋体"/>
        <family val="3"/>
        <charset val="134"/>
      </rPr>
      <t>服务经费支出项目</t>
    </r>
    <phoneticPr fontId="2" type="noConversion"/>
  </si>
  <si>
    <r>
      <rPr>
        <sz val="10"/>
        <color theme="1"/>
        <rFont val="宋体"/>
        <family val="3"/>
        <charset val="134"/>
      </rPr>
      <t>预算达成率</t>
    </r>
    <phoneticPr fontId="2" type="noConversion"/>
  </si>
  <si>
    <r>
      <rPr>
        <sz val="10"/>
        <color theme="1"/>
        <rFont val="宋体"/>
        <family val="3"/>
        <charset val="134"/>
      </rPr>
      <t>指标完成情况</t>
    </r>
    <phoneticPr fontId="2" type="noConversion"/>
  </si>
  <si>
    <r>
      <rPr>
        <sz val="10"/>
        <color theme="1"/>
        <rFont val="宋体"/>
        <family val="3"/>
        <charset val="134"/>
      </rPr>
      <t>人员费用</t>
    </r>
  </si>
  <si>
    <r>
      <rPr>
        <sz val="10"/>
        <color theme="1"/>
        <rFont val="宋体"/>
        <family val="3"/>
        <charset val="134"/>
      </rPr>
      <t>服务质量保障费用</t>
    </r>
  </si>
  <si>
    <r>
      <rPr>
        <sz val="10"/>
        <color theme="1"/>
        <rFont val="宋体"/>
        <family val="3"/>
        <charset val="134"/>
      </rPr>
      <t>运营管理费用</t>
    </r>
  </si>
  <si>
    <r>
      <rPr>
        <sz val="10"/>
        <color theme="1"/>
        <rFont val="宋体"/>
        <family val="3"/>
        <charset val="134"/>
      </rPr>
      <t>本评估期经费支出总额</t>
    </r>
    <phoneticPr fontId="2" type="noConversion"/>
  </si>
  <si>
    <r>
      <rPr>
        <b/>
        <sz val="10"/>
        <color theme="1"/>
        <rFont val="宋体"/>
        <family val="3"/>
        <charset val="134"/>
      </rPr>
      <t>总</t>
    </r>
    <r>
      <rPr>
        <b/>
        <sz val="10"/>
        <color theme="1"/>
        <rFont val="Times New Roman"/>
        <family val="1"/>
      </rPr>
      <t xml:space="preserve">   </t>
    </r>
    <r>
      <rPr>
        <b/>
        <sz val="10"/>
        <color theme="1"/>
        <rFont val="宋体"/>
        <family val="3"/>
        <charset val="134"/>
      </rPr>
      <t>　　　　　　计</t>
    </r>
    <phoneticPr fontId="2" type="noConversion"/>
  </si>
  <si>
    <r>
      <rPr>
        <sz val="10"/>
        <color theme="1"/>
        <rFont val="宋体"/>
        <family val="3"/>
        <charset val="134"/>
      </rPr>
      <t>预算支出总额（整体协议期）</t>
    </r>
    <phoneticPr fontId="2" type="noConversion"/>
  </si>
  <si>
    <r>
      <rPr>
        <sz val="10"/>
        <color theme="1"/>
        <rFont val="宋体"/>
        <family val="3"/>
        <charset val="134"/>
      </rPr>
      <t>⑴</t>
    </r>
    <phoneticPr fontId="2" type="noConversion"/>
  </si>
  <si>
    <r>
      <rPr>
        <sz val="10"/>
        <color theme="1"/>
        <rFont val="宋体"/>
        <family val="3"/>
        <charset val="134"/>
      </rPr>
      <t>⑵</t>
    </r>
    <phoneticPr fontId="2" type="noConversion"/>
  </si>
  <si>
    <r>
      <rPr>
        <b/>
        <sz val="10"/>
        <color theme="1"/>
        <rFont val="宋体"/>
        <family val="3"/>
        <charset val="134"/>
      </rPr>
      <t>服务经费支出情况：</t>
    </r>
    <phoneticPr fontId="2" type="noConversion"/>
  </si>
  <si>
    <r>
      <rPr>
        <b/>
        <sz val="10"/>
        <color theme="1"/>
        <rFont val="宋体"/>
        <family val="3"/>
        <charset val="134"/>
      </rPr>
      <t>服务经费拨入情况：</t>
    </r>
    <phoneticPr fontId="2" type="noConversion"/>
  </si>
  <si>
    <r>
      <rPr>
        <sz val="10"/>
        <color theme="1"/>
        <rFont val="宋体"/>
        <family val="3"/>
        <charset val="134"/>
      </rPr>
      <t>中期服务经费支出总额</t>
    </r>
    <phoneticPr fontId="2" type="noConversion"/>
  </si>
  <si>
    <r>
      <rPr>
        <sz val="10"/>
        <color theme="1"/>
        <rFont val="宋体"/>
        <family val="3"/>
        <charset val="134"/>
      </rPr>
      <t>本评估期内累计收到拨入资金总额</t>
    </r>
    <phoneticPr fontId="2" type="noConversion"/>
  </si>
  <si>
    <r>
      <rPr>
        <b/>
        <sz val="10"/>
        <color theme="1"/>
        <rFont val="宋体"/>
        <family val="3"/>
        <charset val="134"/>
      </rPr>
      <t>服务经费结余情况：</t>
    </r>
    <phoneticPr fontId="2" type="noConversion"/>
  </si>
  <si>
    <r>
      <rPr>
        <sz val="10"/>
        <color theme="1"/>
        <rFont val="宋体"/>
        <family val="3"/>
        <charset val="134"/>
      </rPr>
      <t>未收拨入资金总额（整体协议期）</t>
    </r>
    <phoneticPr fontId="2" type="noConversion"/>
  </si>
  <si>
    <r>
      <rPr>
        <sz val="10"/>
        <color theme="1"/>
        <rFont val="宋体"/>
        <family val="3"/>
        <charset val="134"/>
      </rPr>
      <t>本评估期服务经费结余</t>
    </r>
  </si>
  <si>
    <r>
      <rPr>
        <sz val="10"/>
        <color theme="1"/>
        <rFont val="宋体"/>
        <family val="3"/>
        <charset val="134"/>
      </rPr>
      <t>金额单位：人民币元</t>
    </r>
    <r>
      <rPr>
        <sz val="10"/>
        <color theme="1"/>
        <rFont val="Times New Roman"/>
        <family val="1"/>
      </rPr>
      <t xml:space="preserve"> </t>
    </r>
    <phoneticPr fontId="2" type="noConversion"/>
  </si>
  <si>
    <r>
      <rPr>
        <sz val="10"/>
        <color theme="1"/>
        <rFont val="宋体"/>
        <family val="3"/>
        <charset val="134"/>
      </rPr>
      <t>⑶＝⑵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⑴</t>
    </r>
    <phoneticPr fontId="2" type="noConversion"/>
  </si>
  <si>
    <r>
      <rPr>
        <sz val="10"/>
        <color theme="1"/>
        <rFont val="宋体"/>
        <family val="3"/>
        <charset val="134"/>
      </rPr>
      <t>⑷＝⑵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服务经费总额</t>
    </r>
    <phoneticPr fontId="2" type="noConversion"/>
  </si>
  <si>
    <r>
      <rPr>
        <b/>
        <sz val="10"/>
        <color theme="1"/>
        <rFont val="宋体"/>
        <family val="3"/>
        <charset val="134"/>
      </rPr>
      <t>服务经费总额
（</t>
    </r>
    <r>
      <rPr>
        <b/>
        <sz val="10"/>
        <color theme="1"/>
        <rFont val="Times New Roman"/>
        <family val="1"/>
      </rPr>
      <t>2023</t>
    </r>
    <r>
      <rPr>
        <b/>
        <sz val="10"/>
        <color theme="1"/>
        <rFont val="宋体"/>
        <family val="1"/>
        <charset val="134"/>
      </rPr>
      <t>年</t>
    </r>
    <r>
      <rPr>
        <b/>
        <sz val="10"/>
        <color theme="1"/>
        <rFont val="Times New Roman"/>
        <family val="1"/>
      </rPr>
      <t>9</t>
    </r>
    <r>
      <rPr>
        <b/>
        <sz val="10"/>
        <color theme="1"/>
        <rFont val="宋体"/>
        <family val="1"/>
        <charset val="134"/>
      </rPr>
      <t>月</t>
    </r>
    <r>
      <rPr>
        <b/>
        <sz val="10"/>
        <color theme="1"/>
        <rFont val="Times New Roman"/>
        <family val="1"/>
      </rPr>
      <t>1</t>
    </r>
    <r>
      <rPr>
        <b/>
        <sz val="10"/>
        <color theme="1"/>
        <rFont val="宋体"/>
        <family val="1"/>
        <charset val="134"/>
      </rPr>
      <t>日至</t>
    </r>
    <r>
      <rPr>
        <b/>
        <sz val="10"/>
        <color theme="1"/>
        <rFont val="Times New Roman"/>
        <family val="1"/>
      </rPr>
      <t xml:space="preserve">2024 </t>
    </r>
    <r>
      <rPr>
        <b/>
        <sz val="10"/>
        <color theme="1"/>
        <rFont val="宋体"/>
        <family val="1"/>
        <charset val="134"/>
      </rPr>
      <t>年</t>
    </r>
    <r>
      <rPr>
        <b/>
        <sz val="10"/>
        <color theme="1"/>
        <rFont val="Times New Roman"/>
        <family val="1"/>
      </rPr>
      <t>8</t>
    </r>
    <r>
      <rPr>
        <b/>
        <sz val="10"/>
        <color theme="1"/>
        <rFont val="宋体"/>
        <family val="1"/>
        <charset val="134"/>
      </rPr>
      <t>月</t>
    </r>
    <r>
      <rPr>
        <b/>
        <sz val="10"/>
        <color theme="1"/>
        <rFont val="Times New Roman"/>
        <family val="1"/>
      </rPr>
      <t>31</t>
    </r>
    <r>
      <rPr>
        <b/>
        <sz val="10"/>
        <color theme="1"/>
        <rFont val="宋体"/>
        <family val="1"/>
        <charset val="134"/>
      </rPr>
      <t>日</t>
    </r>
    <r>
      <rPr>
        <b/>
        <sz val="10"/>
        <color theme="1"/>
        <rFont val="宋体"/>
        <family val="3"/>
        <charset val="134"/>
      </rPr>
      <t>）</t>
    </r>
    <phoneticPr fontId="2" type="noConversion"/>
  </si>
  <si>
    <r>
      <rPr>
        <sz val="10"/>
        <color theme="1"/>
        <rFont val="宋体"/>
        <family val="3"/>
        <charset val="134"/>
      </rPr>
      <t>注：协议期：</t>
    </r>
    <r>
      <rPr>
        <sz val="10"/>
        <color theme="1"/>
        <rFont val="Times New Roman"/>
        <family val="1"/>
      </rPr>
      <t>2023</t>
    </r>
    <r>
      <rPr>
        <sz val="10"/>
        <color theme="1"/>
        <rFont val="宋体"/>
        <family val="1"/>
        <charset val="134"/>
      </rPr>
      <t>年</t>
    </r>
    <r>
      <rPr>
        <sz val="10"/>
        <color theme="1"/>
        <rFont val="Times New Roman"/>
        <family val="1"/>
      </rPr>
      <t>9</t>
    </r>
    <r>
      <rPr>
        <sz val="10"/>
        <color theme="1"/>
        <rFont val="宋体"/>
        <family val="1"/>
        <charset val="134"/>
      </rPr>
      <t>月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1"/>
        <charset val="134"/>
      </rPr>
      <t>日至</t>
    </r>
    <r>
      <rPr>
        <sz val="10"/>
        <color theme="1"/>
        <rFont val="Times New Roman"/>
        <family val="1"/>
      </rPr>
      <t xml:space="preserve">2024 </t>
    </r>
    <r>
      <rPr>
        <sz val="10"/>
        <color theme="1"/>
        <rFont val="宋体"/>
        <family val="1"/>
        <charset val="134"/>
      </rPr>
      <t>年</t>
    </r>
    <r>
      <rPr>
        <sz val="10"/>
        <color theme="1"/>
        <rFont val="Times New Roman"/>
        <family val="1"/>
      </rPr>
      <t>8</t>
    </r>
    <r>
      <rPr>
        <sz val="10"/>
        <color theme="1"/>
        <rFont val="宋体"/>
        <family val="1"/>
        <charset val="134"/>
      </rPr>
      <t>月</t>
    </r>
    <r>
      <rPr>
        <sz val="10"/>
        <color theme="1"/>
        <rFont val="Times New Roman"/>
        <family val="1"/>
      </rPr>
      <t>31</t>
    </r>
    <r>
      <rPr>
        <sz val="10"/>
        <color theme="1"/>
        <rFont val="宋体"/>
        <family val="1"/>
        <charset val="134"/>
      </rPr>
      <t>日</t>
    </r>
    <phoneticPr fontId="2" type="noConversion"/>
  </si>
  <si>
    <t>被评估单位：广州市番禺区桥南街社工服务站（家庭综合服务中心）</t>
    <phoneticPr fontId="2" type="noConversion"/>
  </si>
  <si>
    <r>
      <t xml:space="preserve">        </t>
    </r>
    <r>
      <rPr>
        <sz val="10"/>
        <color theme="1"/>
        <rFont val="宋体"/>
        <family val="3"/>
        <charset val="134"/>
      </rPr>
      <t>中期（本评估期）：</t>
    </r>
    <r>
      <rPr>
        <sz val="10"/>
        <color theme="1"/>
        <rFont val="Times New Roman"/>
        <family val="1"/>
      </rPr>
      <t>2023</t>
    </r>
    <r>
      <rPr>
        <sz val="10"/>
        <color theme="1"/>
        <rFont val="宋体"/>
        <family val="1"/>
        <charset val="134"/>
      </rPr>
      <t>年</t>
    </r>
    <r>
      <rPr>
        <sz val="10"/>
        <color theme="1"/>
        <rFont val="Times New Roman"/>
        <family val="1"/>
      </rPr>
      <t>9</t>
    </r>
    <r>
      <rPr>
        <sz val="10"/>
        <color theme="1"/>
        <rFont val="宋体"/>
        <family val="1"/>
        <charset val="134"/>
      </rPr>
      <t>月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1"/>
        <charset val="134"/>
      </rPr>
      <t>日</t>
    </r>
    <r>
      <rPr>
        <sz val="10"/>
        <color theme="1"/>
        <rFont val="宋体"/>
        <family val="3"/>
        <charset val="134"/>
      </rPr>
      <t>至</t>
    </r>
    <r>
      <rPr>
        <sz val="10"/>
        <color theme="1"/>
        <rFont val="Times New Roman"/>
        <family val="1"/>
      </rPr>
      <t>2024</t>
    </r>
    <r>
      <rPr>
        <sz val="10"/>
        <color theme="1"/>
        <rFont val="宋体"/>
        <family val="3"/>
        <charset val="134"/>
      </rPr>
      <t>年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3"/>
        <charset val="134"/>
      </rPr>
      <t>月</t>
    </r>
    <r>
      <rPr>
        <sz val="10"/>
        <color theme="1"/>
        <rFont val="Times New Roman"/>
        <family val="3"/>
      </rPr>
      <t>29</t>
    </r>
    <r>
      <rPr>
        <sz val="10"/>
        <color theme="1"/>
        <rFont val="宋体"/>
        <family val="3"/>
        <charset val="134"/>
      </rPr>
      <t>日</t>
    </r>
    <phoneticPr fontId="2" type="noConversion"/>
  </si>
  <si>
    <t>广州市番禺区桥南街社工服务站中期财务评估报告的附表</t>
    <phoneticPr fontId="2" type="noConversion"/>
  </si>
  <si>
    <t>附件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</si>
</sst>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76" formatCode="#,##0.0000000000_ "/>
  </numFmts>
  <fonts count="22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color theme="1"/>
      <name val="仿宋"/>
      <family val="3"/>
      <charset val="134"/>
    </font>
    <font>
      <sz val="10"/>
      <color theme="1"/>
      <name val="Times New Roman"/>
      <family val="1"/>
    </font>
    <font>
      <sz val="10"/>
      <color theme="1"/>
      <name val="宋体"/>
      <family val="1"/>
      <charset val="134"/>
    </font>
    <font>
      <b/>
      <sz val="14"/>
      <color theme="1"/>
      <name val="仿宋"/>
      <family val="3"/>
      <charset val="134"/>
    </font>
    <font>
      <b/>
      <sz val="10"/>
      <color theme="1"/>
      <name val="仿宋"/>
      <family val="3"/>
      <charset val="134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等线"/>
      <family val="2"/>
      <charset val="134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宋体"/>
      <family val="3"/>
      <charset val="134"/>
    </font>
    <font>
      <sz val="9"/>
      <name val="等线"/>
      <family val="2"/>
      <charset val="134"/>
      <scheme val="minor"/>
    </font>
    <font>
      <b/>
      <sz val="10"/>
      <color theme="1"/>
      <name val="宋体"/>
      <family val="1"/>
      <charset val="134"/>
    </font>
    <font>
      <b/>
      <sz val="10"/>
      <color theme="1"/>
      <name val="Times New Roman"/>
      <family val="3"/>
      <charset val="134"/>
    </font>
    <font>
      <sz val="10"/>
      <color theme="1"/>
      <name val="Times New Roman"/>
      <family val="3"/>
      <charset val="134"/>
    </font>
    <font>
      <sz val="10"/>
      <color theme="1"/>
      <name val="Times New Roman"/>
      <family val="3"/>
    </font>
    <font>
      <b/>
      <sz val="12"/>
      <color theme="1"/>
      <name val="楷体"/>
      <family val="3"/>
      <charset val="134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</cellStyleXfs>
  <cellXfs count="105">
    <xf numFmtId="0" fontId="0" fillId="0" borderId="0" xfId="0"/>
    <xf numFmtId="0" fontId="3" fillId="0" borderId="0" xfId="0" applyFont="1"/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3" fontId="3" fillId="0" borderId="0" xfId="0" applyNumberFormat="1" applyFont="1"/>
    <xf numFmtId="4" fontId="3" fillId="0" borderId="0" xfId="0" applyNumberFormat="1" applyFont="1"/>
    <xf numFmtId="43" fontId="3" fillId="0" borderId="0" xfId="1" applyFont="1" applyAlignment="1"/>
    <xf numFmtId="10" fontId="3" fillId="0" borderId="0" xfId="2" applyNumberFormat="1" applyFont="1" applyAlignment="1"/>
    <xf numFmtId="0" fontId="3" fillId="0" borderId="0" xfId="0" applyFont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28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horizontal="left" vertical="center"/>
    </xf>
    <xf numFmtId="0" fontId="4" fillId="0" borderId="26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/>
    </xf>
    <xf numFmtId="43" fontId="4" fillId="0" borderId="19" xfId="1" applyFont="1" applyBorder="1" applyAlignment="1">
      <alignment vertical="center"/>
    </xf>
    <xf numFmtId="43" fontId="4" fillId="0" borderId="18" xfId="1" applyFont="1" applyBorder="1" applyAlignment="1">
      <alignment vertical="center"/>
    </xf>
    <xf numFmtId="43" fontId="4" fillId="0" borderId="13" xfId="1" applyFont="1" applyBorder="1" applyAlignment="1">
      <alignment vertical="center"/>
    </xf>
    <xf numFmtId="10" fontId="4" fillId="0" borderId="18" xfId="2" applyNumberFormat="1" applyFont="1" applyBorder="1" applyAlignment="1">
      <alignment vertical="center"/>
    </xf>
    <xf numFmtId="10" fontId="4" fillId="0" borderId="2" xfId="2" applyNumberFormat="1" applyFont="1" applyBorder="1" applyAlignment="1">
      <alignment vertical="center"/>
    </xf>
    <xf numFmtId="43" fontId="4" fillId="0" borderId="0" xfId="1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43" fontId="4" fillId="0" borderId="23" xfId="1" applyFont="1" applyBorder="1" applyAlignment="1">
      <alignment vertical="center"/>
    </xf>
    <xf numFmtId="10" fontId="4" fillId="0" borderId="19" xfId="2" applyNumberFormat="1" applyFont="1" applyBorder="1" applyAlignment="1">
      <alignment vertical="center"/>
    </xf>
    <xf numFmtId="10" fontId="4" fillId="0" borderId="24" xfId="2" applyNumberFormat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3" fontId="4" fillId="0" borderId="37" xfId="4" applyFont="1" applyFill="1" applyBorder="1" applyAlignment="1">
      <alignment vertical="center"/>
    </xf>
    <xf numFmtId="10" fontId="4" fillId="0" borderId="37" xfId="7" applyNumberFormat="1" applyFont="1" applyFill="1" applyBorder="1" applyAlignment="1">
      <alignment horizontal="right" vertical="center"/>
    </xf>
    <xf numFmtId="43" fontId="4" fillId="0" borderId="37" xfId="4" applyFont="1" applyFill="1" applyBorder="1" applyAlignment="1">
      <alignment horizontal="center" vertical="center"/>
    </xf>
    <xf numFmtId="43" fontId="4" fillId="0" borderId="37" xfId="4" applyFont="1" applyFill="1" applyBorder="1" applyAlignment="1">
      <alignment horizontal="left" vertical="center"/>
    </xf>
    <xf numFmtId="43" fontId="13" fillId="0" borderId="0" xfId="1" applyFont="1" applyFill="1" applyAlignment="1">
      <alignment vertical="center"/>
    </xf>
    <xf numFmtId="10" fontId="4" fillId="0" borderId="0" xfId="7" applyNumberFormat="1" applyFont="1" applyFill="1" applyAlignment="1">
      <alignment vertical="center"/>
    </xf>
    <xf numFmtId="43" fontId="8" fillId="0" borderId="7" xfId="4" applyFont="1" applyFill="1" applyBorder="1" applyAlignment="1">
      <alignment vertical="center"/>
    </xf>
    <xf numFmtId="10" fontId="8" fillId="0" borderId="7" xfId="7" applyNumberFormat="1" applyFont="1" applyFill="1" applyBorder="1" applyAlignment="1">
      <alignment horizontal="right" vertical="center"/>
    </xf>
    <xf numFmtId="10" fontId="8" fillId="0" borderId="7" xfId="4" applyNumberFormat="1" applyFont="1" applyFill="1" applyBorder="1" applyAlignment="1">
      <alignment horizontal="right" vertical="center"/>
    </xf>
    <xf numFmtId="43" fontId="4" fillId="0" borderId="37" xfId="4" applyFont="1" applyFill="1" applyBorder="1" applyAlignment="1">
      <alignment horizontal="center" vertical="center" wrapText="1"/>
    </xf>
    <xf numFmtId="43" fontId="4" fillId="0" borderId="37" xfId="4" applyFont="1" applyFill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43" fontId="4" fillId="0" borderId="13" xfId="1" applyFont="1" applyBorder="1" applyAlignment="1">
      <alignment horizontal="center" vertical="center"/>
    </xf>
    <xf numFmtId="43" fontId="4" fillId="0" borderId="25" xfId="1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43" fontId="4" fillId="0" borderId="13" xfId="1" applyFont="1" applyBorder="1" applyAlignment="1">
      <alignment horizontal="center" vertical="center" wrapText="1"/>
    </xf>
    <xf numFmtId="43" fontId="4" fillId="0" borderId="11" xfId="1" applyFont="1" applyBorder="1" applyAlignment="1">
      <alignment horizontal="center" vertical="center" wrapText="1"/>
    </xf>
    <xf numFmtId="43" fontId="4" fillId="0" borderId="26" xfId="1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43" fontId="4" fillId="0" borderId="26" xfId="1" applyFont="1" applyBorder="1" applyAlignment="1">
      <alignment horizontal="left" vertical="center" wrapText="1"/>
    </xf>
    <xf numFmtId="43" fontId="9" fillId="0" borderId="33" xfId="1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43" fontId="4" fillId="0" borderId="28" xfId="1" applyFont="1" applyBorder="1" applyAlignment="1">
      <alignment horizontal="center" vertical="center"/>
    </xf>
    <xf numFmtId="43" fontId="4" fillId="0" borderId="29" xfId="1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 wrapText="1"/>
    </xf>
    <xf numFmtId="43" fontId="4" fillId="0" borderId="28" xfId="1" applyFont="1" applyBorder="1" applyAlignment="1">
      <alignment horizontal="center" vertical="center" wrapText="1"/>
    </xf>
    <xf numFmtId="43" fontId="4" fillId="0" borderId="31" xfId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43" fontId="4" fillId="0" borderId="11" xfId="1" applyFont="1" applyBorder="1" applyAlignment="1">
      <alignment horizontal="center" vertical="center"/>
    </xf>
    <xf numFmtId="0" fontId="11" fillId="0" borderId="0" xfId="3" applyFont="1" applyFill="1" applyAlignment="1">
      <alignment vertical="center"/>
    </xf>
    <xf numFmtId="0" fontId="4" fillId="0" borderId="0" xfId="3" applyFont="1" applyFill="1" applyAlignment="1">
      <alignment vertical="center"/>
    </xf>
    <xf numFmtId="0" fontId="15" fillId="0" borderId="0" xfId="3" applyFont="1" applyFill="1" applyAlignment="1">
      <alignment horizontal="center" vertical="center"/>
    </xf>
    <xf numFmtId="0" fontId="14" fillId="0" borderId="0" xfId="3" applyFont="1" applyFill="1" applyAlignment="1">
      <alignment horizontal="center" vertical="center"/>
    </xf>
    <xf numFmtId="0" fontId="4" fillId="0" borderId="0" xfId="3" applyFont="1" applyFill="1" applyAlignment="1">
      <alignment horizontal="center" vertical="center"/>
    </xf>
    <xf numFmtId="0" fontId="21" fillId="0" borderId="35" xfId="3" applyFont="1" applyFill="1" applyBorder="1" applyAlignment="1">
      <alignment horizontal="left" vertical="center"/>
    </xf>
    <xf numFmtId="0" fontId="4" fillId="0" borderId="0" xfId="3" applyFont="1" applyFill="1" applyAlignment="1">
      <alignment horizontal="right" vertical="center"/>
    </xf>
    <xf numFmtId="0" fontId="18" fillId="0" borderId="37" xfId="3" applyFont="1" applyFill="1" applyBorder="1" applyAlignment="1">
      <alignment horizontal="center" vertical="center" wrapText="1"/>
    </xf>
    <xf numFmtId="0" fontId="8" fillId="0" borderId="37" xfId="3" applyFont="1" applyFill="1" applyBorder="1" applyAlignment="1">
      <alignment horizontal="left" vertical="center" wrapText="1"/>
    </xf>
    <xf numFmtId="0" fontId="8" fillId="0" borderId="37" xfId="3" applyFont="1" applyFill="1" applyBorder="1" applyAlignment="1">
      <alignment horizontal="left" vertical="center"/>
    </xf>
    <xf numFmtId="0" fontId="4" fillId="0" borderId="37" xfId="3" applyFont="1" applyFill="1" applyBorder="1" applyAlignment="1">
      <alignment horizontal="left" vertical="center" wrapText="1"/>
    </xf>
    <xf numFmtId="0" fontId="4" fillId="0" borderId="37" xfId="3" applyFont="1" applyFill="1" applyBorder="1" applyAlignment="1">
      <alignment vertical="center"/>
    </xf>
    <xf numFmtId="0" fontId="4" fillId="0" borderId="0" xfId="3" applyFont="1" applyFill="1" applyAlignment="1">
      <alignment vertical="center" wrapText="1"/>
    </xf>
    <xf numFmtId="0" fontId="4" fillId="0" borderId="37" xfId="6" applyFont="1" applyFill="1" applyBorder="1" applyAlignment="1">
      <alignment horizontal="center" vertical="center"/>
    </xf>
    <xf numFmtId="0" fontId="4" fillId="0" borderId="37" xfId="6" applyFont="1" applyFill="1" applyBorder="1" applyAlignment="1">
      <alignment horizontal="center" vertical="center" wrapText="1"/>
    </xf>
    <xf numFmtId="49" fontId="4" fillId="0" borderId="37" xfId="6" applyNumberFormat="1" applyFont="1" applyFill="1" applyBorder="1" applyAlignment="1">
      <alignment horizontal="center" vertical="center"/>
    </xf>
    <xf numFmtId="0" fontId="4" fillId="0" borderId="37" xfId="6" applyFont="1" applyFill="1" applyBorder="1" applyAlignment="1">
      <alignment horizontal="center" vertical="center"/>
    </xf>
    <xf numFmtId="0" fontId="4" fillId="0" borderId="37" xfId="6" applyFont="1" applyFill="1" applyBorder="1" applyAlignment="1">
      <alignment horizontal="left" vertical="center"/>
    </xf>
    <xf numFmtId="0" fontId="8" fillId="0" borderId="7" xfId="6" applyFont="1" applyFill="1" applyBorder="1" applyAlignment="1">
      <alignment horizontal="center" vertical="center"/>
    </xf>
    <xf numFmtId="0" fontId="19" fillId="0" borderId="38" xfId="3" applyFont="1" applyFill="1" applyBorder="1" applyAlignment="1">
      <alignment horizontal="left" vertical="center"/>
    </xf>
    <xf numFmtId="0" fontId="4" fillId="0" borderId="39" xfId="3" applyFont="1" applyFill="1" applyBorder="1" applyAlignment="1">
      <alignment horizontal="left" vertical="center"/>
    </xf>
    <xf numFmtId="0" fontId="4" fillId="0" borderId="40" xfId="3" applyFont="1" applyFill="1" applyBorder="1" applyAlignment="1">
      <alignment horizontal="left" vertical="center"/>
    </xf>
    <xf numFmtId="0" fontId="4" fillId="0" borderId="34" xfId="3" applyFont="1" applyFill="1" applyBorder="1" applyAlignment="1">
      <alignment vertical="center"/>
    </xf>
    <xf numFmtId="0" fontId="4" fillId="0" borderId="35" xfId="3" applyFont="1" applyFill="1" applyBorder="1" applyAlignment="1">
      <alignment vertical="center"/>
    </xf>
    <xf numFmtId="0" fontId="4" fillId="0" borderId="36" xfId="3" applyFont="1" applyFill="1" applyBorder="1" applyAlignment="1">
      <alignment vertical="center"/>
    </xf>
    <xf numFmtId="4" fontId="4" fillId="0" borderId="0" xfId="3" applyNumberFormat="1" applyFont="1" applyFill="1" applyAlignment="1">
      <alignment vertical="center"/>
    </xf>
    <xf numFmtId="4" fontId="13" fillId="0" borderId="0" xfId="0" applyNumberFormat="1" applyFont="1" applyFill="1" applyAlignment="1">
      <alignment vertical="center"/>
    </xf>
    <xf numFmtId="10" fontId="4" fillId="0" borderId="0" xfId="2" applyNumberFormat="1" applyFont="1" applyFill="1" applyAlignment="1">
      <alignment vertical="center"/>
    </xf>
    <xf numFmtId="176" fontId="4" fillId="0" borderId="0" xfId="3" applyNumberFormat="1" applyFont="1" applyFill="1" applyAlignment="1">
      <alignment vertical="center"/>
    </xf>
  </cellXfs>
  <cellStyles count="10">
    <cellStyle name="百分比" xfId="2" builtinId="5"/>
    <cellStyle name="百分比 2" xfId="5" xr:uid="{00000000-0005-0000-0000-000001000000}"/>
    <cellStyle name="百分比 2 2" xfId="7" xr:uid="{00000000-0005-0000-0000-000002000000}"/>
    <cellStyle name="百分比 3" xfId="9" xr:uid="{00000000-0005-0000-0000-000003000000}"/>
    <cellStyle name="常规" xfId="0" builtinId="0"/>
    <cellStyle name="常规 2 2" xfId="6" xr:uid="{00000000-0005-0000-0000-000005000000}"/>
    <cellStyle name="常规 3 2" xfId="3" xr:uid="{00000000-0005-0000-0000-000006000000}"/>
    <cellStyle name="常规 5" xfId="8" xr:uid="{00000000-0005-0000-0000-000007000000}"/>
    <cellStyle name="千位分隔" xfId="1" builtinId="3"/>
    <cellStyle name="千位分隔 2" xfId="4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0"/>
  <sheetViews>
    <sheetView tabSelected="1" view="pageBreakPreview" topLeftCell="A10" zoomScale="110" zoomScaleNormal="90" zoomScaleSheetLayoutView="110" workbookViewId="0">
      <selection activeCell="C13" sqref="C13"/>
    </sheetView>
  </sheetViews>
  <sheetFormatPr defaultColWidth="8.88671875" defaultRowHeight="13.2" x14ac:dyDescent="0.25"/>
  <cols>
    <col min="1" max="1" width="32.88671875" style="77" customWidth="1"/>
    <col min="2" max="2" width="24" style="77" customWidth="1"/>
    <col min="3" max="3" width="20.77734375" style="77" customWidth="1"/>
    <col min="4" max="5" width="21.44140625" style="77" customWidth="1"/>
    <col min="6" max="16384" width="8.88671875" style="77"/>
  </cols>
  <sheetData>
    <row r="1" spans="1:6" x14ac:dyDescent="0.25">
      <c r="A1" s="76" t="s">
        <v>66</v>
      </c>
    </row>
    <row r="2" spans="1:6" ht="28.35" customHeight="1" x14ac:dyDescent="0.25">
      <c r="A2" s="78" t="s">
        <v>65</v>
      </c>
      <c r="B2" s="79"/>
      <c r="C2" s="79"/>
      <c r="D2" s="79"/>
      <c r="E2" s="79"/>
    </row>
    <row r="3" spans="1:6" ht="25.35" customHeight="1" x14ac:dyDescent="0.25">
      <c r="A3" s="80" t="s">
        <v>0</v>
      </c>
      <c r="B3" s="80"/>
      <c r="C3" s="80"/>
      <c r="D3" s="80"/>
      <c r="E3" s="80"/>
    </row>
    <row r="4" spans="1:6" ht="20.399999999999999" customHeight="1" x14ac:dyDescent="0.25">
      <c r="A4" s="81" t="s">
        <v>63</v>
      </c>
      <c r="B4" s="81"/>
      <c r="C4" s="81"/>
      <c r="D4" s="82" t="s">
        <v>58</v>
      </c>
      <c r="E4" s="82"/>
    </row>
    <row r="5" spans="1:6" ht="30" customHeight="1" x14ac:dyDescent="0.25">
      <c r="A5" s="83" t="s">
        <v>61</v>
      </c>
      <c r="B5" s="37">
        <v>2400000</v>
      </c>
      <c r="C5" s="84" t="s">
        <v>51</v>
      </c>
      <c r="D5" s="84"/>
      <c r="E5" s="84"/>
    </row>
    <row r="6" spans="1:6" ht="30" customHeight="1" x14ac:dyDescent="0.25">
      <c r="A6" s="85" t="s">
        <v>52</v>
      </c>
      <c r="B6" s="85"/>
      <c r="C6" s="86" t="s">
        <v>53</v>
      </c>
      <c r="D6" s="45">
        <f>C14</f>
        <v>1105528.74</v>
      </c>
      <c r="E6" s="45"/>
    </row>
    <row r="7" spans="1:6" ht="30" customHeight="1" x14ac:dyDescent="0.25">
      <c r="A7" s="87" t="s">
        <v>54</v>
      </c>
      <c r="B7" s="38">
        <v>1107000</v>
      </c>
      <c r="C7" s="84" t="s">
        <v>55</v>
      </c>
      <c r="D7" s="84"/>
      <c r="E7" s="84"/>
    </row>
    <row r="8" spans="1:6" ht="30" customHeight="1" x14ac:dyDescent="0.25">
      <c r="A8" s="87" t="s">
        <v>56</v>
      </c>
      <c r="B8" s="38">
        <f>B5-B7</f>
        <v>1293000</v>
      </c>
      <c r="C8" s="86" t="s">
        <v>57</v>
      </c>
      <c r="D8" s="44">
        <f>B7-D6</f>
        <v>1471.2600000000093</v>
      </c>
      <c r="E8" s="44"/>
    </row>
    <row r="9" spans="1:6" ht="30" customHeight="1" x14ac:dyDescent="0.25">
      <c r="A9" s="89" t="s">
        <v>40</v>
      </c>
      <c r="B9" s="90" t="s">
        <v>48</v>
      </c>
      <c r="C9" s="90" t="s">
        <v>46</v>
      </c>
      <c r="D9" s="90" t="s">
        <v>41</v>
      </c>
      <c r="E9" s="90" t="s">
        <v>42</v>
      </c>
    </row>
    <row r="10" spans="1:6" ht="30" customHeight="1" x14ac:dyDescent="0.25">
      <c r="A10" s="89"/>
      <c r="B10" s="91" t="s">
        <v>49</v>
      </c>
      <c r="C10" s="91" t="s">
        <v>50</v>
      </c>
      <c r="D10" s="92" t="s">
        <v>59</v>
      </c>
      <c r="E10" s="92" t="s">
        <v>60</v>
      </c>
    </row>
    <row r="11" spans="1:6" ht="30" customHeight="1" x14ac:dyDescent="0.25">
      <c r="A11" s="93" t="s">
        <v>43</v>
      </c>
      <c r="B11" s="35">
        <v>1973300</v>
      </c>
      <c r="C11" s="35">
        <v>940361.4</v>
      </c>
      <c r="D11" s="36">
        <f>C11/B11</f>
        <v>0.47654254294836063</v>
      </c>
      <c r="E11" s="36">
        <f>C11/$B$5</f>
        <v>0.39181725000000001</v>
      </c>
      <c r="F11" s="39"/>
    </row>
    <row r="12" spans="1:6" ht="30" customHeight="1" x14ac:dyDescent="0.25">
      <c r="A12" s="93" t="s">
        <v>44</v>
      </c>
      <c r="B12" s="35">
        <v>196700</v>
      </c>
      <c r="C12" s="35">
        <v>69744.86</v>
      </c>
      <c r="D12" s="36">
        <f>C12/B12</f>
        <v>0.35457478393492631</v>
      </c>
      <c r="E12" s="36">
        <f>C12/$B$5</f>
        <v>2.9060358333333335E-2</v>
      </c>
      <c r="F12" s="39"/>
    </row>
    <row r="13" spans="1:6" ht="30" customHeight="1" x14ac:dyDescent="0.25">
      <c r="A13" s="93" t="s">
        <v>45</v>
      </c>
      <c r="B13" s="35">
        <v>230000</v>
      </c>
      <c r="C13" s="35">
        <v>95422.48</v>
      </c>
      <c r="D13" s="36">
        <f>C13/B13</f>
        <v>0.41488034782608696</v>
      </c>
      <c r="E13" s="36">
        <f>C13/$B$5</f>
        <v>3.9759366666666664E-2</v>
      </c>
      <c r="F13" s="39"/>
    </row>
    <row r="14" spans="1:6" s="88" customFormat="1" ht="30" customHeight="1" x14ac:dyDescent="0.25">
      <c r="A14" s="94" t="s">
        <v>47</v>
      </c>
      <c r="B14" s="41">
        <f>SUM(B11:B13)</f>
        <v>2400000</v>
      </c>
      <c r="C14" s="41">
        <f>SUM(C11:C13)</f>
        <v>1105528.74</v>
      </c>
      <c r="D14" s="42">
        <f>C14/B14</f>
        <v>0.460636975</v>
      </c>
      <c r="E14" s="43">
        <f>SUM(E11:E13)</f>
        <v>0.460636975</v>
      </c>
    </row>
    <row r="15" spans="1:6" s="88" customFormat="1" ht="24.75" customHeight="1" x14ac:dyDescent="0.25">
      <c r="A15" s="95" t="s">
        <v>62</v>
      </c>
      <c r="B15" s="96"/>
      <c r="C15" s="96"/>
      <c r="D15" s="96"/>
      <c r="E15" s="97"/>
    </row>
    <row r="16" spans="1:6" s="88" customFormat="1" ht="24.75" customHeight="1" x14ac:dyDescent="0.25">
      <c r="A16" s="98" t="s">
        <v>64</v>
      </c>
      <c r="B16" s="99"/>
      <c r="C16" s="99"/>
      <c r="D16" s="99"/>
      <c r="E16" s="100"/>
    </row>
    <row r="17" spans="1:5" s="88" customFormat="1" ht="15" customHeight="1" x14ac:dyDescent="0.25">
      <c r="A17" s="77"/>
      <c r="B17" s="77"/>
      <c r="C17" s="77"/>
      <c r="D17" s="77"/>
      <c r="E17" s="77"/>
    </row>
    <row r="20" spans="1:5" s="88" customFormat="1" x14ac:dyDescent="0.25">
      <c r="A20" s="77"/>
      <c r="B20" s="77"/>
      <c r="C20" s="101"/>
      <c r="D20" s="77"/>
      <c r="E20" s="77"/>
    </row>
    <row r="22" spans="1:5" s="88" customFormat="1" ht="18" x14ac:dyDescent="0.25">
      <c r="A22" s="77"/>
      <c r="B22" s="77"/>
      <c r="C22" s="40"/>
      <c r="D22" s="102"/>
      <c r="E22" s="77"/>
    </row>
    <row r="23" spans="1:5" s="88" customFormat="1" x14ac:dyDescent="0.25">
      <c r="A23" s="77"/>
      <c r="B23" s="77"/>
      <c r="C23" s="77"/>
      <c r="D23" s="103">
        <f>D22/B7</f>
        <v>0</v>
      </c>
      <c r="E23" s="77"/>
    </row>
    <row r="24" spans="1:5" s="88" customFormat="1" x14ac:dyDescent="0.25">
      <c r="A24" s="77"/>
      <c r="B24" s="77"/>
      <c r="C24" s="101"/>
      <c r="D24" s="77"/>
      <c r="E24" s="77"/>
    </row>
    <row r="25" spans="1:5" s="88" customFormat="1" x14ac:dyDescent="0.25">
      <c r="A25" s="77"/>
      <c r="B25" s="77"/>
      <c r="C25" s="104"/>
      <c r="D25" s="77"/>
      <c r="E25" s="77"/>
    </row>
    <row r="26" spans="1:5" s="88" customFormat="1" x14ac:dyDescent="0.25">
      <c r="A26" s="77"/>
      <c r="B26" s="77"/>
      <c r="C26" s="40"/>
      <c r="D26" s="77"/>
      <c r="E26" s="77"/>
    </row>
    <row r="28" spans="1:5" s="88" customFormat="1" x14ac:dyDescent="0.25">
      <c r="A28" s="77"/>
      <c r="B28" s="77"/>
      <c r="C28" s="101"/>
      <c r="D28" s="77"/>
      <c r="E28" s="77"/>
    </row>
    <row r="30" spans="1:5" x14ac:dyDescent="0.25">
      <c r="C30" s="40"/>
    </row>
  </sheetData>
  <mergeCells count="12">
    <mergeCell ref="A2:E2"/>
    <mergeCell ref="A3:E3"/>
    <mergeCell ref="D4:E4"/>
    <mergeCell ref="C5:E5"/>
    <mergeCell ref="A6:B6"/>
    <mergeCell ref="D6:E6"/>
    <mergeCell ref="A4:C4"/>
    <mergeCell ref="A16:E16"/>
    <mergeCell ref="C7:E7"/>
    <mergeCell ref="D8:E8"/>
    <mergeCell ref="A9:A10"/>
    <mergeCell ref="A15:E15"/>
  </mergeCells>
  <phoneticPr fontId="16" type="noConversion"/>
  <printOptions horizontalCentered="1"/>
  <pageMargins left="0.74803149606299213" right="0.74803149606299213" top="0.98425196850393704" bottom="0.98425196850393704" header="0.51181102362204722" footer="0.51181102362204722"/>
  <pageSetup scale="9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K20"/>
  <sheetViews>
    <sheetView zoomScale="85" zoomScaleNormal="85" workbookViewId="0">
      <selection activeCell="B21" sqref="B21"/>
    </sheetView>
  </sheetViews>
  <sheetFormatPr defaultColWidth="8.77734375" defaultRowHeight="12" x14ac:dyDescent="0.15"/>
  <cols>
    <col min="1" max="1" width="3.44140625" style="1" customWidth="1"/>
    <col min="2" max="2" width="32.44140625" style="1" customWidth="1"/>
    <col min="3" max="8" width="20" style="1" customWidth="1"/>
    <col min="9" max="9" width="13.77734375" style="1" bestFit="1" customWidth="1"/>
    <col min="10" max="10" width="31.44140625" style="1" bestFit="1" customWidth="1"/>
    <col min="11" max="11" width="13.77734375" style="1" bestFit="1" customWidth="1"/>
    <col min="12" max="16384" width="8.77734375" style="1"/>
  </cols>
  <sheetData>
    <row r="1" spans="2:11" x14ac:dyDescent="0.15">
      <c r="B1" s="1" t="s">
        <v>9</v>
      </c>
    </row>
    <row r="2" spans="2:11" ht="28.2" customHeight="1" x14ac:dyDescent="0.25">
      <c r="B2" s="64" t="s">
        <v>8</v>
      </c>
      <c r="C2" s="64"/>
      <c r="D2" s="64"/>
      <c r="E2" s="64"/>
      <c r="F2" s="64"/>
      <c r="G2" s="64"/>
      <c r="H2" s="64"/>
    </row>
    <row r="3" spans="2:11" ht="25.2" customHeight="1" x14ac:dyDescent="0.15">
      <c r="B3" s="65" t="s">
        <v>0</v>
      </c>
      <c r="C3" s="65"/>
      <c r="D3" s="65"/>
      <c r="E3" s="65"/>
      <c r="F3" s="65"/>
      <c r="G3" s="65"/>
      <c r="H3" s="65"/>
    </row>
    <row r="4" spans="2:11" ht="20.7" customHeight="1" thickBot="1" x14ac:dyDescent="0.2">
      <c r="B4" s="10" t="s">
        <v>10</v>
      </c>
      <c r="E4" s="1" t="s">
        <v>0</v>
      </c>
      <c r="F4" s="1" t="s">
        <v>0</v>
      </c>
      <c r="G4" s="66" t="s">
        <v>3</v>
      </c>
      <c r="H4" s="66"/>
      <c r="K4" s="8"/>
    </row>
    <row r="5" spans="2:11" ht="25.95" customHeight="1" x14ac:dyDescent="0.15">
      <c r="B5" s="11" t="s">
        <v>14</v>
      </c>
      <c r="C5" s="67">
        <v>2400000</v>
      </c>
      <c r="D5" s="68"/>
      <c r="E5" s="69" t="s">
        <v>15</v>
      </c>
      <c r="F5" s="12" t="s">
        <v>16</v>
      </c>
      <c r="G5" s="70">
        <v>1179450.3</v>
      </c>
      <c r="H5" s="71"/>
      <c r="J5" s="1" t="s">
        <v>11</v>
      </c>
      <c r="K5" s="8">
        <v>290932.53999999998</v>
      </c>
    </row>
    <row r="6" spans="2:11" ht="25.95" customHeight="1" x14ac:dyDescent="0.15">
      <c r="B6" s="72" t="s">
        <v>17</v>
      </c>
      <c r="C6" s="73"/>
      <c r="D6" s="74"/>
      <c r="E6" s="54"/>
      <c r="F6" s="13" t="s">
        <v>18</v>
      </c>
      <c r="G6" s="52">
        <v>1240175.3999999999</v>
      </c>
      <c r="H6" s="75"/>
      <c r="J6" s="1" t="s">
        <v>12</v>
      </c>
      <c r="K6" s="8">
        <v>57012.86</v>
      </c>
    </row>
    <row r="7" spans="2:11" ht="25.95" customHeight="1" x14ac:dyDescent="0.15">
      <c r="B7" s="14" t="s">
        <v>19</v>
      </c>
      <c r="C7" s="52">
        <v>980000</v>
      </c>
      <c r="D7" s="53"/>
      <c r="E7" s="54"/>
      <c r="F7" s="13" t="s">
        <v>20</v>
      </c>
      <c r="G7" s="52">
        <f>G5+G6</f>
        <v>2419625.7000000002</v>
      </c>
      <c r="H7" s="75"/>
      <c r="J7" s="1" t="s">
        <v>13</v>
      </c>
      <c r="K7" s="8" t="e">
        <f>K5+K6+#REF!</f>
        <v>#REF!</v>
      </c>
    </row>
    <row r="8" spans="2:11" ht="25.95" customHeight="1" x14ac:dyDescent="0.15">
      <c r="B8" s="14" t="s">
        <v>21</v>
      </c>
      <c r="C8" s="52">
        <v>2280000</v>
      </c>
      <c r="D8" s="53"/>
      <c r="E8" s="54" t="s">
        <v>22</v>
      </c>
      <c r="F8" s="13" t="s">
        <v>23</v>
      </c>
      <c r="G8" s="56">
        <f>C7-G6</f>
        <v>-260175.39999999991</v>
      </c>
      <c r="H8" s="57"/>
      <c r="K8" s="8"/>
    </row>
    <row r="9" spans="2:11" ht="25.95" customHeight="1" x14ac:dyDescent="0.15">
      <c r="B9" s="15" t="s">
        <v>24</v>
      </c>
      <c r="C9" s="58">
        <f>C5-C8</f>
        <v>120000</v>
      </c>
      <c r="D9" s="59"/>
      <c r="E9" s="55"/>
      <c r="F9" s="16" t="s">
        <v>25</v>
      </c>
      <c r="G9" s="60">
        <f>C8-G7</f>
        <v>-139625.70000000019</v>
      </c>
      <c r="H9" s="61"/>
      <c r="K9" s="8">
        <v>120549.7</v>
      </c>
    </row>
    <row r="10" spans="2:11" ht="32.700000000000003" customHeight="1" x14ac:dyDescent="0.15">
      <c r="B10" s="62" t="s">
        <v>26</v>
      </c>
      <c r="C10" s="17" t="s">
        <v>27</v>
      </c>
      <c r="D10" s="18" t="s">
        <v>28</v>
      </c>
      <c r="E10" s="17" t="s">
        <v>29</v>
      </c>
      <c r="F10" s="17" t="s">
        <v>30</v>
      </c>
      <c r="G10" s="17" t="s">
        <v>31</v>
      </c>
      <c r="H10" s="19" t="s">
        <v>32</v>
      </c>
    </row>
    <row r="11" spans="2:11" ht="32.700000000000003" customHeight="1" x14ac:dyDescent="0.15">
      <c r="B11" s="63"/>
      <c r="C11" s="5" t="s">
        <v>4</v>
      </c>
      <c r="D11" s="5" t="s">
        <v>1</v>
      </c>
      <c r="E11" s="5" t="s">
        <v>2</v>
      </c>
      <c r="F11" s="3" t="s">
        <v>5</v>
      </c>
      <c r="G11" s="4" t="s">
        <v>6</v>
      </c>
      <c r="H11" s="2" t="s">
        <v>7</v>
      </c>
    </row>
    <row r="12" spans="2:11" ht="28.2" customHeight="1" x14ac:dyDescent="0.15">
      <c r="B12" s="20" t="s">
        <v>33</v>
      </c>
      <c r="C12" s="21">
        <v>1728000</v>
      </c>
      <c r="D12" s="22">
        <v>961794.59000000008</v>
      </c>
      <c r="E12" s="23">
        <v>877909.01</v>
      </c>
      <c r="F12" s="23">
        <f>D12+E12</f>
        <v>1839703.6</v>
      </c>
      <c r="G12" s="24">
        <f>F12/C12</f>
        <v>1.064643287037037</v>
      </c>
      <c r="H12" s="25">
        <f>F12/$C$15</f>
        <v>0.76654316666666666</v>
      </c>
      <c r="I12" s="9"/>
    </row>
    <row r="13" spans="2:11" ht="28.2" customHeight="1" x14ac:dyDescent="0.15">
      <c r="B13" s="20" t="s">
        <v>34</v>
      </c>
      <c r="C13" s="21">
        <v>312000</v>
      </c>
      <c r="D13" s="26">
        <v>118004.69999999998</v>
      </c>
      <c r="E13" s="23">
        <v>113834.58</v>
      </c>
      <c r="F13" s="23">
        <f>D13+E13</f>
        <v>231839.27999999997</v>
      </c>
      <c r="G13" s="24">
        <f>F13/C13</f>
        <v>0.74307461538461528</v>
      </c>
      <c r="H13" s="25">
        <f>F13/$C$15</f>
        <v>9.6599699999999983E-2</v>
      </c>
      <c r="I13" s="9"/>
    </row>
    <row r="14" spans="2:11" ht="28.2" customHeight="1" x14ac:dyDescent="0.15">
      <c r="B14" s="27" t="s">
        <v>35</v>
      </c>
      <c r="C14" s="23">
        <v>360000</v>
      </c>
      <c r="D14" s="23">
        <v>160376.11000000002</v>
      </c>
      <c r="E14" s="23">
        <v>187706.71</v>
      </c>
      <c r="F14" s="23">
        <f>D14+E14</f>
        <v>348082.82</v>
      </c>
      <c r="G14" s="24">
        <f>F14/C14</f>
        <v>0.96689672222222223</v>
      </c>
      <c r="H14" s="25">
        <f>F14/$C$15</f>
        <v>0.14503450833333334</v>
      </c>
      <c r="I14" s="9"/>
    </row>
    <row r="15" spans="2:11" ht="28.2" customHeight="1" x14ac:dyDescent="0.15">
      <c r="B15" s="28" t="s">
        <v>36</v>
      </c>
      <c r="C15" s="29">
        <f>SUM(C12:C14)</f>
        <v>2400000</v>
      </c>
      <c r="D15" s="29">
        <f>SUM(D12:D14)</f>
        <v>1240175.4000000001</v>
      </c>
      <c r="E15" s="29">
        <f>SUM(E12:E14)</f>
        <v>1179450.3</v>
      </c>
      <c r="F15" s="29">
        <f>SUM(F12:F14)</f>
        <v>2419625.7000000002</v>
      </c>
      <c r="G15" s="30">
        <f>+F15/C15</f>
        <v>1.008177375</v>
      </c>
      <c r="H15" s="31">
        <f>+F15/C5</f>
        <v>1.008177375</v>
      </c>
    </row>
    <row r="16" spans="2:11" ht="15" customHeight="1" x14ac:dyDescent="0.15">
      <c r="B16" s="46" t="s">
        <v>37</v>
      </c>
      <c r="C16" s="47"/>
      <c r="D16" s="47"/>
      <c r="E16" s="47"/>
      <c r="F16" s="47"/>
      <c r="G16" s="47"/>
      <c r="H16" s="48"/>
    </row>
    <row r="17" spans="2:8" ht="15" customHeight="1" x14ac:dyDescent="0.15">
      <c r="B17" s="49" t="s">
        <v>38</v>
      </c>
      <c r="C17" s="50"/>
      <c r="D17" s="50"/>
      <c r="E17" s="50"/>
      <c r="F17" s="50"/>
      <c r="G17" s="50"/>
      <c r="H17" s="51"/>
    </row>
    <row r="18" spans="2:8" ht="15" customHeight="1" thickBot="1" x14ac:dyDescent="0.2">
      <c r="B18" s="32" t="s">
        <v>39</v>
      </c>
      <c r="C18" s="33"/>
      <c r="D18" s="33"/>
      <c r="E18" s="33"/>
      <c r="F18" s="33"/>
      <c r="G18" s="33"/>
      <c r="H18" s="34"/>
    </row>
    <row r="19" spans="2:8" x14ac:dyDescent="0.15">
      <c r="D19" s="7">
        <v>118004.7</v>
      </c>
    </row>
    <row r="20" spans="2:8" x14ac:dyDescent="0.15">
      <c r="D20" s="6">
        <f>D13-D19</f>
        <v>0</v>
      </c>
    </row>
  </sheetData>
  <mergeCells count="18">
    <mergeCell ref="B2:H2"/>
    <mergeCell ref="B3:H3"/>
    <mergeCell ref="G4:H4"/>
    <mergeCell ref="C5:D5"/>
    <mergeCell ref="E5:E7"/>
    <mergeCell ref="G5:H5"/>
    <mergeCell ref="B6:D6"/>
    <mergeCell ref="G6:H6"/>
    <mergeCell ref="C7:D7"/>
    <mergeCell ref="G7:H7"/>
    <mergeCell ref="B16:H16"/>
    <mergeCell ref="B17:H17"/>
    <mergeCell ref="C8:D8"/>
    <mergeCell ref="E8:E9"/>
    <mergeCell ref="G8:H8"/>
    <mergeCell ref="C9:D9"/>
    <mergeCell ref="G9:H9"/>
    <mergeCell ref="B10:B11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服务经费收支结余情况表</vt:lpstr>
      <vt:lpstr>Sheet1 (3)</vt:lpstr>
      <vt:lpstr>'Sheet1 (3)'!Print_Area</vt:lpstr>
      <vt:lpstr>服务经费收支结余情况表!Print_Area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Aspose.PDF</dc:creator>
  <cp:lastModifiedBy>思敏 邓</cp:lastModifiedBy>
  <cp:lastPrinted>2024-04-03T00:14:08Z</cp:lastPrinted>
  <dcterms:created xsi:type="dcterms:W3CDTF">2022-08-07T14:31:23Z</dcterms:created>
  <dcterms:modified xsi:type="dcterms:W3CDTF">2024-04-08T08:22:22Z</dcterms:modified>
</cp:coreProperties>
</file>