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3"/>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iterate="1" iterateCount="100" iterateDelta="0.001"/>
</workbook>
</file>

<file path=xl/sharedStrings.xml><?xml version="1.0" encoding="utf-8"?>
<sst xmlns="http://schemas.openxmlformats.org/spreadsheetml/2006/main" count="77">
  <si>
    <t>表1-1</t>
  </si>
  <si>
    <t>440113 番禺区2018年地方政府债务限额及余额预算情况表</t>
  </si>
  <si>
    <t>单位：亿元</t>
  </si>
  <si>
    <t>地   区</t>
  </si>
  <si>
    <t>2018年债务限额</t>
  </si>
  <si>
    <t>2018年债务余额预计执行数</t>
  </si>
  <si>
    <t>一般债务</t>
  </si>
  <si>
    <t>专项债务</t>
  </si>
  <si>
    <t>公  式</t>
  </si>
  <si>
    <t>A=B+C</t>
  </si>
  <si>
    <t>B</t>
  </si>
  <si>
    <t>C</t>
  </si>
  <si>
    <t>D=E+F</t>
  </si>
  <si>
    <t>E</t>
  </si>
  <si>
    <t>F</t>
  </si>
  <si>
    <t xml:space="preserve">    番禺区</t>
  </si>
  <si>
    <t>注：1.本表反映上一年度本地区、本级及分地区地方政府债务限额及余额预计执行数。</t>
  </si>
  <si>
    <t>2.本表由县级以上地方各级财政部门在同级人民代表大会批准预算后二十日内公开。</t>
  </si>
  <si>
    <t>表1-2</t>
  </si>
  <si>
    <t>440113 番禺区2018年地方政府一般债务余额情况表</t>
  </si>
  <si>
    <t>项    目</t>
  </si>
  <si>
    <t>预算数</t>
  </si>
  <si>
    <t>执行数</t>
  </si>
  <si>
    <t>一、2017年末地方政府一般债务余额实际数</t>
  </si>
  <si>
    <t>二、2018年末地方政府一般债务余额限额</t>
  </si>
  <si>
    <t>三、2018年地方政府一般债务发行额</t>
  </si>
  <si>
    <t xml:space="preserve">    中央转贷地方的国际金融组织和外国政府贷款</t>
  </si>
  <si>
    <t xml:space="preserve">    2018年地方政府一般债券发行额</t>
  </si>
  <si>
    <t>四、2018年地方政府一般债务还本额</t>
  </si>
  <si>
    <t>五、2018年末地方政府一般债务余额预计执行数</t>
  </si>
  <si>
    <t>六、2019年地方财政赤字</t>
  </si>
  <si>
    <t>七、2019年地方政府一般债务余额限额</t>
  </si>
  <si>
    <t>注：截至2019年6月末，2019年地方政府一般债务余额限额55.4678亿元为预计数，最终以市批准下达限额为准。</t>
  </si>
  <si>
    <t>表1-3</t>
  </si>
  <si>
    <t>440113 番禺区2018年地方政府专项债务余额情况表</t>
  </si>
  <si>
    <t>一、2017年末地方政府专项债务余额实际数</t>
  </si>
  <si>
    <t>二、2018年末地方政府专项债务余额限额</t>
  </si>
  <si>
    <t>三、2018年地方政府专项债务发行额</t>
  </si>
  <si>
    <t>四、2018年地方政府专项债务还本额</t>
  </si>
  <si>
    <t>五、2018年末地方政府专项债务余额预计执行数</t>
  </si>
  <si>
    <t>六、2019年地方政府专项债务新增限额</t>
  </si>
  <si>
    <t>七、2019年末地方政府专项债务余额限额</t>
  </si>
  <si>
    <t>注：截至2019年6月末，2019年地方政府专项债务余额限额138.19亿元为预计数，最终以市批准下达限额为准。</t>
  </si>
  <si>
    <t>表1-4</t>
  </si>
  <si>
    <t>440113 番禺区地方政府债券发行及还本付息情况表</t>
  </si>
  <si>
    <t>公式</t>
  </si>
  <si>
    <t>本地区</t>
  </si>
  <si>
    <t>本级</t>
  </si>
  <si>
    <t>一、2018年发行预计执行数</t>
  </si>
  <si>
    <t>A=B+D</t>
  </si>
  <si>
    <t>（一）一般债券</t>
  </si>
  <si>
    <t xml:space="preserve">   其中：再融资债券</t>
  </si>
  <si>
    <t>（二）专项债券</t>
  </si>
  <si>
    <t>D</t>
  </si>
  <si>
    <t>二、2018年还本预计执行数</t>
  </si>
  <si>
    <t>F=G+H</t>
  </si>
  <si>
    <t>G</t>
  </si>
  <si>
    <t>H</t>
  </si>
  <si>
    <t>三、2018年付息预计执行数</t>
  </si>
  <si>
    <t>I=J+K</t>
  </si>
  <si>
    <t>J</t>
  </si>
  <si>
    <t>K</t>
  </si>
  <si>
    <t>四、2019年还本预算数</t>
  </si>
  <si>
    <t>L=M+O</t>
  </si>
  <si>
    <t>M</t>
  </si>
  <si>
    <t xml:space="preserve">   其中：再融资</t>
  </si>
  <si>
    <t xml:space="preserve">      财政预算安排 </t>
  </si>
  <si>
    <t>N</t>
  </si>
  <si>
    <t>O</t>
  </si>
  <si>
    <t xml:space="preserve">      财政预算安排</t>
  </si>
  <si>
    <t>P</t>
  </si>
  <si>
    <t>五、2019年付息预算数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</si>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</sst>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2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3" fillId="9" borderId="0" applyNumberFormat="0" applyBorder="0" applyAlignment="0" applyProtection="0">
      <alignment vertical="center"/>
    </xf>
    <xf numFmtId="43" fontId="9"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4" borderId="26"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24" applyNumberFormat="0" applyFill="0" applyAlignment="0" applyProtection="0">
      <alignment vertical="center"/>
    </xf>
    <xf numFmtId="0" fontId="7" fillId="0" borderId="24" applyNumberFormat="0" applyFill="0" applyAlignment="0" applyProtection="0">
      <alignment vertical="center"/>
    </xf>
    <xf numFmtId="0" fontId="14" fillId="27" borderId="0" applyNumberFormat="0" applyBorder="0" applyAlignment="0" applyProtection="0">
      <alignment vertical="center"/>
    </xf>
    <xf numFmtId="0" fontId="11" fillId="0" borderId="28" applyNumberFormat="0" applyFill="0" applyAlignment="0" applyProtection="0">
      <alignment vertical="center"/>
    </xf>
    <xf numFmtId="0" fontId="14" fillId="20" borderId="0" applyNumberFormat="0" applyBorder="0" applyAlignment="0" applyProtection="0">
      <alignment vertical="center"/>
    </xf>
    <xf numFmtId="0" fontId="15" fillId="13" borderId="25" applyNumberFormat="0" applyAlignment="0" applyProtection="0">
      <alignment vertical="center"/>
    </xf>
    <xf numFmtId="0" fontId="22" fillId="13" borderId="29" applyNumberFormat="0" applyAlignment="0" applyProtection="0">
      <alignment vertical="center"/>
    </xf>
    <xf numFmtId="0" fontId="6" fillId="4" borderId="23"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30" applyNumberFormat="0" applyFill="0" applyAlignment="0" applyProtection="0">
      <alignment vertical="center"/>
    </xf>
    <xf numFmtId="0" fontId="17" fillId="0" borderId="27"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6" borderId="0" applyNumberFormat="0" applyBorder="0" applyAlignment="0" applyProtection="0">
      <alignment vertical="center"/>
    </xf>
    <xf numFmtId="0" fontId="14" fillId="18" borderId="0" applyNumberFormat="0" applyBorder="0" applyAlignment="0" applyProtection="0">
      <alignment vertical="center"/>
    </xf>
  </cellStyleXfs>
  <cellXfs count="46">
    <xf numFmtId="0" fontId="0" fillId="0" borderId="0" xfId="0" applyFont="1">
      <alignment vertical="center"/>
    </xf>
    <xf numFmtId="176" fontId="0" fillId="0" borderId="0" xfId="0" applyNumberFormat="1"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176" fontId="1" fillId="0" borderId="0"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176" fontId="4" fillId="0" borderId="3"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176" fontId="4" fillId="0" borderId="5" xfId="0" applyNumberFormat="1" applyFont="1" applyBorder="1" applyAlignment="1">
      <alignment horizontal="right" vertical="center" wrapText="1"/>
    </xf>
    <xf numFmtId="176" fontId="4" fillId="0" borderId="4" xfId="0" applyNumberFormat="1" applyFont="1" applyBorder="1" applyAlignment="1">
      <alignment horizontal="right" vertical="center" wrapText="1"/>
    </xf>
    <xf numFmtId="0" fontId="1" fillId="0" borderId="0" xfId="0" applyFont="1" applyBorder="1" applyAlignment="1">
      <alignment vertical="center" wrapText="1"/>
    </xf>
    <xf numFmtId="176" fontId="1" fillId="0" borderId="0" xfId="0" applyNumberFormat="1" applyFont="1" applyBorder="1" applyAlignment="1">
      <alignment vertical="center" wrapText="1"/>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4" fillId="0" borderId="8" xfId="0" applyFont="1" applyBorder="1" applyAlignment="1">
      <alignment vertical="center" wrapText="1"/>
    </xf>
    <xf numFmtId="176" fontId="4" fillId="0" borderId="8" xfId="0" applyNumberFormat="1" applyFont="1" applyBorder="1" applyAlignment="1">
      <alignment vertical="center" wrapText="1"/>
    </xf>
    <xf numFmtId="176" fontId="4" fillId="0" borderId="0" xfId="0" applyNumberFormat="1" applyFont="1" applyBorder="1" applyAlignment="1">
      <alignment vertical="center" wrapText="1"/>
    </xf>
    <xf numFmtId="0" fontId="4" fillId="0" borderId="9" xfId="0" applyFont="1" applyBorder="1" applyAlignment="1">
      <alignment vertical="center" wrapText="1"/>
    </xf>
    <xf numFmtId="176" fontId="4" fillId="0" borderId="9" xfId="0" applyNumberFormat="1" applyFont="1" applyBorder="1" applyAlignment="1">
      <alignment vertical="center" wrapText="1"/>
    </xf>
    <xf numFmtId="176" fontId="4" fillId="0" borderId="4" xfId="0" applyNumberFormat="1" applyFont="1" applyBorder="1" applyAlignment="1">
      <alignment vertical="center" wrapText="1"/>
    </xf>
    <xf numFmtId="0" fontId="3" fillId="0" borderId="10" xfId="0"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2" xfId="0" applyNumberFormat="1" applyFont="1" applyBorder="1" applyAlignment="1">
      <alignment horizontal="center" vertical="center" wrapText="1"/>
    </xf>
    <xf numFmtId="176" fontId="3" fillId="0" borderId="9" xfId="0" applyNumberFormat="1" applyFont="1" applyBorder="1" applyAlignment="1">
      <alignment vertical="center" wrapText="1"/>
    </xf>
    <xf numFmtId="176" fontId="3" fillId="0" borderId="13" xfId="0" applyNumberFormat="1" applyFont="1" applyBorder="1" applyAlignment="1">
      <alignment horizontal="center" vertical="center" wrapText="1"/>
    </xf>
    <xf numFmtId="176" fontId="3" fillId="0" borderId="14" xfId="0" applyNumberFormat="1" applyFont="1" applyBorder="1" applyAlignment="1">
      <alignment horizontal="center" vertical="center" wrapText="1"/>
    </xf>
    <xf numFmtId="176" fontId="3" fillId="0" borderId="4" xfId="0" applyNumberFormat="1" applyFont="1" applyBorder="1" applyAlignment="1">
      <alignment vertical="center" wrapText="1"/>
    </xf>
    <xf numFmtId="176" fontId="3" fillId="0" borderId="15" xfId="0" applyNumberFormat="1" applyFont="1" applyBorder="1" applyAlignment="1">
      <alignment horizontal="center" vertical="center" wrapText="1"/>
    </xf>
    <xf numFmtId="0" fontId="3" fillId="0" borderId="16" xfId="0"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18" xfId="0"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20" xfId="0" applyNumberFormat="1" applyFont="1" applyBorder="1" applyAlignment="1">
      <alignment horizontal="center" vertical="center" wrapText="1"/>
    </xf>
    <xf numFmtId="0" fontId="4" fillId="0" borderId="21" xfId="0" applyFont="1" applyBorder="1" applyAlignment="1">
      <alignment vertical="center" wrapText="1"/>
    </xf>
    <xf numFmtId="176" fontId="4" fillId="0" borderId="22" xfId="0" applyNumberFormat="1" applyFont="1" applyBorder="1" applyAlignment="1">
      <alignment vertical="center" wrapText="1"/>
    </xf>
    <xf numFmtId="0" fontId="1" fillId="0" borderId="12" xfId="0" applyFont="1" applyBorder="1" applyAlignment="1">
      <alignment vertical="center" wrapText="1"/>
    </xf>
    <xf numFmtId="176" fontId="1" fillId="0" borderId="12"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B30" sqref="B30"/>
    </sheetView>
  </sheetViews>
  <sheetFormatPr defaultColWidth="10" defaultRowHeight="13.5" outlineLevelCol="6"/>
  <cols>
    <col min="1" max="1" width="21.1666666666667" customWidth="1"/>
    <col min="2" max="7" width="23.075" style="1" customWidth="1"/>
    <col min="8" max="9" width="9.76666666666667" customWidth="1"/>
  </cols>
  <sheetData>
    <row r="1" ht="14.3" customHeight="1" spans="1:1">
      <c r="A1" s="18" t="s">
        <v>0</v>
      </c>
    </row>
    <row r="2" ht="28.6" customHeight="1" spans="1:7">
      <c r="A2" s="3" t="s">
        <v>1</v>
      </c>
      <c r="B2" s="4"/>
      <c r="C2" s="4"/>
      <c r="D2" s="4"/>
      <c r="E2" s="4"/>
      <c r="F2" s="4"/>
      <c r="G2" s="4"/>
    </row>
    <row r="3" ht="14.3" customHeight="1" spans="1:7">
      <c r="A3" s="18"/>
      <c r="B3" s="19"/>
      <c r="G3" s="5" t="s">
        <v>2</v>
      </c>
    </row>
    <row r="4" ht="14.3" customHeight="1" spans="1:7">
      <c r="A4" s="29" t="s">
        <v>3</v>
      </c>
      <c r="B4" s="30" t="s">
        <v>4</v>
      </c>
      <c r="C4" s="30"/>
      <c r="D4" s="30"/>
      <c r="E4" s="31" t="s">
        <v>5</v>
      </c>
      <c r="F4" s="31"/>
      <c r="G4" s="31"/>
    </row>
    <row r="5" ht="14.3" customHeight="1" spans="1:7">
      <c r="A5" s="29"/>
      <c r="B5" s="32"/>
      <c r="C5" s="33" t="s">
        <v>6</v>
      </c>
      <c r="D5" s="34" t="s">
        <v>7</v>
      </c>
      <c r="E5" s="35"/>
      <c r="F5" s="33" t="s">
        <v>6</v>
      </c>
      <c r="G5" s="36" t="s">
        <v>7</v>
      </c>
    </row>
    <row r="6" ht="19.9" customHeight="1" spans="1:7">
      <c r="A6" s="37" t="s">
        <v>8</v>
      </c>
      <c r="B6" s="38" t="s">
        <v>9</v>
      </c>
      <c r="C6" s="39" t="s">
        <v>10</v>
      </c>
      <c r="D6" s="40" t="s">
        <v>11</v>
      </c>
      <c r="E6" s="38" t="s">
        <v>12</v>
      </c>
      <c r="F6" s="39" t="s">
        <v>13</v>
      </c>
      <c r="G6" s="41" t="s">
        <v>14</v>
      </c>
    </row>
    <row r="7" ht="19.9" customHeight="1" spans="1:7">
      <c r="A7" s="42" t="s">
        <v>15</v>
      </c>
      <c r="B7" s="24">
        <v>169.6534</v>
      </c>
      <c r="C7" s="25">
        <v>55.4678</v>
      </c>
      <c r="D7" s="43">
        <v>114.1856</v>
      </c>
      <c r="E7" s="24">
        <v>164.7448727554</v>
      </c>
      <c r="F7" s="24">
        <v>53.4682214869</v>
      </c>
      <c r="G7" s="25">
        <v>111.2766512685</v>
      </c>
    </row>
    <row r="8" ht="14.3" customHeight="1" spans="1:7">
      <c r="A8" s="44" t="s">
        <v>16</v>
      </c>
      <c r="B8" s="45"/>
      <c r="C8" s="45"/>
      <c r="D8" s="45"/>
      <c r="E8" s="45"/>
      <c r="F8" s="45"/>
      <c r="G8" s="45"/>
    </row>
    <row r="9" ht="14.3" customHeight="1" spans="1:7">
      <c r="A9" s="18" t="s">
        <v>17</v>
      </c>
      <c r="B9" s="19"/>
      <c r="C9" s="19"/>
      <c r="D9" s="19"/>
      <c r="E9" s="19"/>
      <c r="F9" s="19"/>
      <c r="G9" s="19"/>
    </row>
  </sheetData>
  <mergeCells count="6">
    <mergeCell ref="A2:G2"/>
    <mergeCell ref="B4:D4"/>
    <mergeCell ref="E4:G4"/>
    <mergeCell ref="A8:G8"/>
    <mergeCell ref="A9:G9"/>
    <mergeCell ref="A4:A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21" sqref="C21"/>
    </sheetView>
  </sheetViews>
  <sheetFormatPr defaultColWidth="10" defaultRowHeight="13.5" outlineLevelCol="2"/>
  <cols>
    <col min="1" max="1" width="51.1583333333333" customWidth="1"/>
    <col min="2" max="2" width="24.2916666666667" style="1" customWidth="1"/>
    <col min="3" max="3" width="21.7083333333333" style="1" customWidth="1"/>
    <col min="4" max="4" width="9.76666666666667" customWidth="1"/>
  </cols>
  <sheetData>
    <row r="1" ht="14.3" customHeight="1" spans="1:1">
      <c r="A1" s="18" t="s">
        <v>18</v>
      </c>
    </row>
    <row r="2" ht="28.6" customHeight="1" spans="1:3">
      <c r="A2" s="3" t="s">
        <v>19</v>
      </c>
      <c r="B2" s="4"/>
      <c r="C2" s="4"/>
    </row>
    <row r="3" ht="14.3" customHeight="1" spans="1:3">
      <c r="A3" s="18"/>
      <c r="B3" s="19"/>
      <c r="C3" s="5" t="s">
        <v>2</v>
      </c>
    </row>
    <row r="4" ht="19.9" customHeight="1" spans="1:3">
      <c r="A4" s="20" t="s">
        <v>20</v>
      </c>
      <c r="B4" s="21" t="s">
        <v>21</v>
      </c>
      <c r="C4" s="22" t="s">
        <v>22</v>
      </c>
    </row>
    <row r="5" ht="25.6" customHeight="1" spans="1:3">
      <c r="A5" s="23" t="s">
        <v>23</v>
      </c>
      <c r="B5" s="24"/>
      <c r="C5" s="25">
        <v>56.0235572816</v>
      </c>
    </row>
    <row r="6" ht="25.6" customHeight="1" spans="1:3">
      <c r="A6" s="23" t="s">
        <v>24</v>
      </c>
      <c r="B6" s="24">
        <v>55.4678</v>
      </c>
      <c r="C6" s="25"/>
    </row>
    <row r="7" ht="25.6" customHeight="1" spans="1:3">
      <c r="A7" s="23" t="s">
        <v>25</v>
      </c>
      <c r="B7" s="24"/>
      <c r="C7" s="25">
        <v>0</v>
      </c>
    </row>
    <row r="8" ht="25.6" customHeight="1" spans="1:3">
      <c r="A8" s="23" t="s">
        <v>26</v>
      </c>
      <c r="B8" s="24"/>
      <c r="C8" s="25"/>
    </row>
    <row r="9" ht="25.6" customHeight="1" spans="1:3">
      <c r="A9" s="23" t="s">
        <v>27</v>
      </c>
      <c r="B9" s="24"/>
      <c r="C9" s="25">
        <v>0</v>
      </c>
    </row>
    <row r="10" ht="25.6" customHeight="1" spans="1:3">
      <c r="A10" s="23" t="s">
        <v>28</v>
      </c>
      <c r="B10" s="24"/>
      <c r="C10" s="25">
        <v>2.5553357947</v>
      </c>
    </row>
    <row r="11" ht="25.6" customHeight="1" spans="1:3">
      <c r="A11" s="23" t="s">
        <v>29</v>
      </c>
      <c r="B11" s="24"/>
      <c r="C11" s="25">
        <v>53.4682214869</v>
      </c>
    </row>
    <row r="12" ht="25.6" customHeight="1" spans="1:3">
      <c r="A12" s="23" t="s">
        <v>30</v>
      </c>
      <c r="B12" s="24">
        <v>0</v>
      </c>
      <c r="C12" s="25"/>
    </row>
    <row r="13" ht="25.6" customHeight="1" spans="1:3">
      <c r="A13" s="26" t="s">
        <v>31</v>
      </c>
      <c r="B13" s="27">
        <v>55.4678</v>
      </c>
      <c r="C13" s="28"/>
    </row>
    <row r="14" ht="27" customHeight="1" spans="1:1">
      <c r="A14" t="s">
        <v>32</v>
      </c>
    </row>
  </sheetData>
  <mergeCells count="1">
    <mergeCell ref="A2:C2"/>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B18" sqref="B18"/>
    </sheetView>
  </sheetViews>
  <sheetFormatPr defaultColWidth="10" defaultRowHeight="13.5" outlineLevelCol="2"/>
  <cols>
    <col min="1" max="1" width="51.1583333333333" customWidth="1"/>
    <col min="2" max="2" width="24.2916666666667" style="1" customWidth="1"/>
    <col min="3" max="3" width="21.7083333333333" style="1" customWidth="1"/>
    <col min="4" max="4" width="9.76666666666667" customWidth="1"/>
  </cols>
  <sheetData>
    <row r="1" ht="14.3" customHeight="1" spans="1:1">
      <c r="A1" s="18" t="s">
        <v>33</v>
      </c>
    </row>
    <row r="2" ht="28.6" customHeight="1" spans="1:3">
      <c r="A2" s="3" t="s">
        <v>34</v>
      </c>
      <c r="B2" s="4"/>
      <c r="C2" s="4"/>
    </row>
    <row r="3" ht="14.3" customHeight="1" spans="1:3">
      <c r="A3" s="18"/>
      <c r="B3" s="19"/>
      <c r="C3" s="5" t="s">
        <v>2</v>
      </c>
    </row>
    <row r="4" ht="19.9" customHeight="1" spans="1:3">
      <c r="A4" s="20" t="s">
        <v>20</v>
      </c>
      <c r="B4" s="21" t="s">
        <v>21</v>
      </c>
      <c r="C4" s="22" t="s">
        <v>22</v>
      </c>
    </row>
    <row r="5" ht="25.6" customHeight="1" spans="1:3">
      <c r="A5" s="23" t="s">
        <v>35</v>
      </c>
      <c r="B5" s="24"/>
      <c r="C5" s="25">
        <v>93.6379720629</v>
      </c>
    </row>
    <row r="6" ht="25.6" customHeight="1" spans="1:3">
      <c r="A6" s="23" t="s">
        <v>36</v>
      </c>
      <c r="B6" s="24">
        <v>114.1856</v>
      </c>
      <c r="C6" s="25"/>
    </row>
    <row r="7" ht="25.6" customHeight="1" spans="1:3">
      <c r="A7" s="23" t="s">
        <v>37</v>
      </c>
      <c r="B7" s="24"/>
      <c r="C7" s="25">
        <v>22.081</v>
      </c>
    </row>
    <row r="8" ht="25.6" customHeight="1" spans="1:3">
      <c r="A8" s="23" t="s">
        <v>38</v>
      </c>
      <c r="B8" s="24"/>
      <c r="C8" s="25">
        <v>4.4423207944</v>
      </c>
    </row>
    <row r="9" ht="25.6" customHeight="1" spans="1:3">
      <c r="A9" s="23" t="s">
        <v>39</v>
      </c>
      <c r="B9" s="24"/>
      <c r="C9" s="25">
        <v>111.2766512685</v>
      </c>
    </row>
    <row r="10" ht="25.6" customHeight="1" spans="1:3">
      <c r="A10" s="23" t="s">
        <v>40</v>
      </c>
      <c r="B10" s="24">
        <v>0</v>
      </c>
      <c r="C10" s="25"/>
    </row>
    <row r="11" ht="25.6" customHeight="1" spans="1:3">
      <c r="A11" s="26" t="s">
        <v>41</v>
      </c>
      <c r="B11" s="27">
        <v>138.1856</v>
      </c>
      <c r="C11" s="28"/>
    </row>
    <row r="12" ht="22" customHeight="1" spans="1:1">
      <c r="A12" t="s">
        <v>42</v>
      </c>
    </row>
  </sheetData>
  <mergeCells count="1">
    <mergeCell ref="A2:C2"/>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workbookViewId="0">
      <pane ySplit="4" topLeftCell="A5" activePane="bottomLeft" state="frozen"/>
      <selection/>
      <selection pane="bottomLeft" activeCell="C25" sqref="C25"/>
    </sheetView>
  </sheetViews>
  <sheetFormatPr defaultColWidth="10" defaultRowHeight="13.5" outlineLevelCol="3"/>
  <cols>
    <col min="1" max="1" width="38.8166666666667" customWidth="1"/>
    <col min="2" max="2" width="18.725" customWidth="1"/>
    <col min="3" max="3" width="28.9083333333333" style="1" customWidth="1"/>
    <col min="4" max="4" width="24.9666666666667" style="1" customWidth="1"/>
    <col min="5" max="5" width="9.76666666666667" customWidth="1"/>
    <col min="7" max="7" width="12.625"/>
  </cols>
  <sheetData>
    <row r="1" ht="14.3" customHeight="1" spans="1:1">
      <c r="A1" s="2" t="s">
        <v>43</v>
      </c>
    </row>
    <row r="2" ht="28.6" customHeight="1" spans="1:4">
      <c r="A2" s="3" t="s">
        <v>44</v>
      </c>
      <c r="B2" s="3"/>
      <c r="C2" s="4"/>
      <c r="D2" s="4"/>
    </row>
    <row r="3" ht="14.3" customHeight="1" spans="4:4">
      <c r="D3" s="5" t="s">
        <v>2</v>
      </c>
    </row>
    <row r="4" ht="21.85" customHeight="1" spans="1:4">
      <c r="A4" s="6" t="s">
        <v>20</v>
      </c>
      <c r="B4" s="7" t="s">
        <v>45</v>
      </c>
      <c r="C4" s="8" t="s">
        <v>46</v>
      </c>
      <c r="D4" s="9" t="s">
        <v>47</v>
      </c>
    </row>
    <row r="5" ht="19.9" customHeight="1" spans="1:4">
      <c r="A5" s="10" t="s">
        <v>48</v>
      </c>
      <c r="B5" s="11" t="s">
        <v>49</v>
      </c>
      <c r="C5" s="12">
        <v>22.081</v>
      </c>
      <c r="D5" s="13">
        <v>22.081</v>
      </c>
    </row>
    <row r="6" ht="19.9" customHeight="1" spans="1:4">
      <c r="A6" s="10" t="s">
        <v>50</v>
      </c>
      <c r="B6" s="11" t="s">
        <v>10</v>
      </c>
      <c r="C6" s="12">
        <v>0</v>
      </c>
      <c r="D6" s="13">
        <v>0</v>
      </c>
    </row>
    <row r="7" ht="19.9" customHeight="1" spans="1:4">
      <c r="A7" s="10" t="s">
        <v>51</v>
      </c>
      <c r="B7" s="11" t="s">
        <v>11</v>
      </c>
      <c r="C7" s="12">
        <v>0</v>
      </c>
      <c r="D7" s="13">
        <v>0</v>
      </c>
    </row>
    <row r="8" ht="19.9" customHeight="1" spans="1:4">
      <c r="A8" s="10" t="s">
        <v>52</v>
      </c>
      <c r="B8" s="11" t="s">
        <v>53</v>
      </c>
      <c r="C8" s="12">
        <v>22.081</v>
      </c>
      <c r="D8" s="13">
        <v>22.081</v>
      </c>
    </row>
    <row r="9" ht="19.9" customHeight="1" spans="1:4">
      <c r="A9" s="14" t="s">
        <v>51</v>
      </c>
      <c r="B9" s="15" t="s">
        <v>13</v>
      </c>
      <c r="C9" s="16">
        <v>0</v>
      </c>
      <c r="D9" s="17">
        <v>0</v>
      </c>
    </row>
    <row r="10" ht="19.9" customHeight="1" spans="1:4">
      <c r="A10" s="10" t="s">
        <v>54</v>
      </c>
      <c r="B10" s="11" t="s">
        <v>55</v>
      </c>
      <c r="C10" s="12">
        <v>2.55285</v>
      </c>
      <c r="D10" s="13">
        <v>2.55285</v>
      </c>
    </row>
    <row r="11" ht="19.9" customHeight="1" spans="1:4">
      <c r="A11" s="10" t="s">
        <v>50</v>
      </c>
      <c r="B11" s="11" t="s">
        <v>56</v>
      </c>
      <c r="C11" s="12">
        <v>2.55285</v>
      </c>
      <c r="D11" s="13">
        <v>2.55285</v>
      </c>
    </row>
    <row r="12" ht="19.9" customHeight="1" spans="1:4">
      <c r="A12" s="14" t="s">
        <v>52</v>
      </c>
      <c r="B12" s="15" t="s">
        <v>57</v>
      </c>
      <c r="C12" s="16">
        <v>0</v>
      </c>
      <c r="D12" s="17">
        <v>0</v>
      </c>
    </row>
    <row r="13" ht="19.9" customHeight="1" spans="1:4">
      <c r="A13" s="10" t="s">
        <v>58</v>
      </c>
      <c r="B13" s="11" t="s">
        <v>59</v>
      </c>
      <c r="C13" s="12">
        <f>C14+C15</f>
        <v>4.8924088041</v>
      </c>
      <c r="D13" s="13">
        <f>D14+D15</f>
        <v>4.8924088041</v>
      </c>
    </row>
    <row r="14" ht="19.9" customHeight="1" spans="1:4">
      <c r="A14" s="10" t="s">
        <v>50</v>
      </c>
      <c r="B14" s="11" t="s">
        <v>60</v>
      </c>
      <c r="C14" s="12">
        <v>1.6767316762</v>
      </c>
      <c r="D14" s="13">
        <v>1.6767316762</v>
      </c>
    </row>
    <row r="15" ht="19.9" customHeight="1" spans="1:4">
      <c r="A15" s="14" t="s">
        <v>52</v>
      </c>
      <c r="B15" s="15" t="s">
        <v>61</v>
      </c>
      <c r="C15" s="16">
        <v>3.2156771279</v>
      </c>
      <c r="D15" s="17">
        <v>3.2156771279</v>
      </c>
    </row>
    <row r="16" ht="19.9" customHeight="1" spans="1:4">
      <c r="A16" s="10" t="s">
        <v>62</v>
      </c>
      <c r="B16" s="11" t="s">
        <v>63</v>
      </c>
      <c r="C16" s="12">
        <v>1.0751</v>
      </c>
      <c r="D16" s="13">
        <v>1.0751</v>
      </c>
    </row>
    <row r="17" ht="19.9" customHeight="1" spans="1:4">
      <c r="A17" s="10" t="s">
        <v>50</v>
      </c>
      <c r="B17" s="11" t="s">
        <v>64</v>
      </c>
      <c r="C17" s="12">
        <v>1.0751</v>
      </c>
      <c r="D17" s="13">
        <v>1.0751</v>
      </c>
    </row>
    <row r="18" ht="19.9" customHeight="1" spans="1:4">
      <c r="A18" s="10" t="s">
        <v>65</v>
      </c>
      <c r="B18" s="11"/>
      <c r="C18" s="12">
        <v>0</v>
      </c>
      <c r="D18" s="13">
        <v>0</v>
      </c>
    </row>
    <row r="19" ht="19.9" customHeight="1" spans="1:4">
      <c r="A19" s="10" t="s">
        <v>66</v>
      </c>
      <c r="B19" s="11" t="s">
        <v>67</v>
      </c>
      <c r="C19" s="12">
        <v>1.0751</v>
      </c>
      <c r="D19" s="13">
        <v>1.0751</v>
      </c>
    </row>
    <row r="20" ht="19.9" customHeight="1" spans="1:4">
      <c r="A20" s="10" t="s">
        <v>52</v>
      </c>
      <c r="B20" s="11" t="s">
        <v>68</v>
      </c>
      <c r="C20" s="12">
        <v>0</v>
      </c>
      <c r="D20" s="13">
        <v>0</v>
      </c>
    </row>
    <row r="21" ht="19.9" customHeight="1" spans="1:4">
      <c r="A21" s="10" t="s">
        <v>65</v>
      </c>
      <c r="B21" s="11"/>
      <c r="C21" s="12">
        <v>0</v>
      </c>
      <c r="D21" s="13">
        <v>0</v>
      </c>
    </row>
    <row r="22" ht="19.9" customHeight="1" spans="1:4">
      <c r="A22" s="14" t="s">
        <v>69</v>
      </c>
      <c r="B22" s="15" t="s">
        <v>70</v>
      </c>
      <c r="C22" s="16">
        <v>0</v>
      </c>
      <c r="D22" s="17">
        <v>0</v>
      </c>
    </row>
    <row r="23" ht="19.9" customHeight="1" spans="1:4">
      <c r="A23" s="10" t="s">
        <v>71</v>
      </c>
      <c r="B23" s="11" t="s">
        <v>72</v>
      </c>
      <c r="C23" s="12">
        <v>5.6381279762</v>
      </c>
      <c r="D23" s="13">
        <v>5.6381279762</v>
      </c>
    </row>
    <row r="24" ht="19.9" customHeight="1" spans="1:4">
      <c r="A24" s="10" t="s">
        <v>50</v>
      </c>
      <c r="B24" s="11" t="s">
        <v>73</v>
      </c>
      <c r="C24" s="12">
        <v>1.5997898272</v>
      </c>
      <c r="D24" s="13">
        <v>1.5997898272</v>
      </c>
    </row>
    <row r="25" ht="19.9" customHeight="1" spans="1:4">
      <c r="A25" s="14" t="s">
        <v>52</v>
      </c>
      <c r="B25" s="15" t="s">
        <v>74</v>
      </c>
      <c r="C25" s="16">
        <v>4.038338149</v>
      </c>
      <c r="D25" s="17">
        <v>4.038338149</v>
      </c>
    </row>
    <row r="26" ht="14.3" customHeight="1" spans="1:4">
      <c r="A26" s="18" t="s">
        <v>75</v>
      </c>
      <c r="B26" s="18"/>
      <c r="C26" s="19"/>
      <c r="D26" s="19"/>
    </row>
    <row r="27" ht="14.3" customHeight="1" spans="1:4">
      <c r="A27" s="18" t="s">
        <v>76</v>
      </c>
      <c r="B27" s="18"/>
      <c r="C27" s="19"/>
      <c r="D27" s="19"/>
    </row>
  </sheetData>
  <mergeCells count="3">
    <mergeCell ref="A2:D2"/>
    <mergeCell ref="A26:D26"/>
    <mergeCell ref="A27:D27"/>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叶玲</cp:lastModifiedBy>
  <dcterms:created xsi:type="dcterms:W3CDTF">2019-08-07T08:29:00Z</dcterms:created>
  <dcterms:modified xsi:type="dcterms:W3CDTF">2019-08-12T03:03:01Z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